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F:\VILD MASKINE (importeret fra gammel comp.)\Salg og restsalg\"/>
    </mc:Choice>
  </mc:AlternateContent>
  <xr:revisionPtr revIDLastSave="0" documentId="13_ncr:1_{891FDA5A-AC63-44EC-905D-4946852E28B8}" xr6:coauthVersionLast="47" xr6:coauthVersionMax="47" xr10:uidLastSave="{00000000-0000-0000-0000-000000000000}"/>
  <bookViews>
    <workbookView xWindow="-120" yWindow="-120" windowWidth="29040" windowHeight="15840" xr2:uid="{00000000-000D-0000-FFFF-FFFF00000000}"/>
  </bookViews>
  <sheets>
    <sheet name="Vareoversigt til restsalg" sheetId="2"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5" i="2" l="1"/>
  <c r="J33" i="2"/>
  <c r="J40" i="2"/>
  <c r="J65" i="2"/>
  <c r="J54" i="2"/>
  <c r="J50" i="2"/>
  <c r="J49" i="2"/>
  <c r="J47" i="2"/>
  <c r="J28" i="2"/>
  <c r="J53" i="2"/>
  <c r="J43" i="2"/>
  <c r="J29" i="2"/>
  <c r="J21" i="2"/>
  <c r="J22" i="2"/>
  <c r="J23" i="2"/>
  <c r="J24" i="2"/>
  <c r="J25" i="2"/>
  <c r="J27" i="2"/>
  <c r="J30" i="2"/>
  <c r="J31" i="2"/>
  <c r="J32" i="2"/>
  <c r="J34" i="2"/>
  <c r="J41" i="2"/>
  <c r="J42" i="2"/>
  <c r="J44" i="2"/>
  <c r="J45" i="2"/>
  <c r="J48" i="2"/>
  <c r="J51" i="2"/>
  <c r="J52" i="2"/>
  <c r="J55" i="2"/>
  <c r="J56" i="2"/>
  <c r="J74" i="2"/>
  <c r="J75" i="2"/>
  <c r="J76" i="2"/>
  <c r="J57" i="2"/>
  <c r="J58" i="2"/>
  <c r="J59" i="2"/>
  <c r="J60" i="2"/>
  <c r="J61" i="2"/>
  <c r="J62" i="2"/>
  <c r="J63" i="2"/>
  <c r="J64" i="2"/>
  <c r="J68" i="2"/>
  <c r="J69" i="2"/>
  <c r="J70" i="2"/>
  <c r="J71" i="2"/>
  <c r="J72" i="2"/>
  <c r="J73" i="2"/>
  <c r="J77" i="2"/>
  <c r="I78" i="2"/>
  <c r="J20" i="2"/>
  <c r="J78" i="2" l="1"/>
</calcChain>
</file>

<file path=xl/sharedStrings.xml><?xml version="1.0" encoding="utf-8"?>
<sst xmlns="http://schemas.openxmlformats.org/spreadsheetml/2006/main" count="341" uniqueCount="266">
  <si>
    <t>ISBN</t>
  </si>
  <si>
    <t>Udg.dato</t>
  </si>
  <si>
    <t>Forfatter</t>
  </si>
  <si>
    <t>Frøydis Sollid Simonsen</t>
  </si>
  <si>
    <t>Grisen Godtfreds lille grædebog</t>
  </si>
  <si>
    <t>Merete Morken Andersen; Hilde Kramer</t>
  </si>
  <si>
    <t>Ræven Rodgers lille rodebog</t>
  </si>
  <si>
    <t>Nina Sardina</t>
  </si>
  <si>
    <t>Susanne Vebel; Lilian Brøgger</t>
  </si>
  <si>
    <t>Martin og gødningen En skør historie</t>
  </si>
  <si>
    <t>Ib Spang Olsen</t>
  </si>
  <si>
    <t>Glaskuplen</t>
  </si>
  <si>
    <t>Bjørn Arild Ersland; Lilian Brøgger</t>
  </si>
  <si>
    <t>Friske fiskerim</t>
  </si>
  <si>
    <t>Erik Trigger Olesen Lilian Brøgger Kamila Slocinska</t>
  </si>
  <si>
    <t>Dalen</t>
  </si>
  <si>
    <t>Gunnar Hoydal</t>
  </si>
  <si>
    <t>Sólrún Michelsen</t>
  </si>
  <si>
    <t>Jóanes Nielsen</t>
  </si>
  <si>
    <t>Claus Holm Thomsen</t>
  </si>
  <si>
    <t>Min mors sidste dage</t>
  </si>
  <si>
    <t>Sölvi Björn Sigurdsson</t>
  </si>
  <si>
    <t>Ved Sandåen pastoralsonate</t>
  </si>
  <si>
    <t>Gyrðir Elíasson</t>
  </si>
  <si>
    <t>Guldpigen</t>
  </si>
  <si>
    <t>Hanus Kamban</t>
  </si>
  <si>
    <t>Kærlighed på udebane</t>
  </si>
  <si>
    <t>På den anden side er marts</t>
  </si>
  <si>
    <t>Bolsjehjerte en nordatlantisk krønike #2</t>
  </si>
  <si>
    <t>Dagbogsoptegnelser fra et kælderhul</t>
  </si>
  <si>
    <t>David Wiberg</t>
  </si>
  <si>
    <t>Tunnelbyens Hemmeligheder</t>
  </si>
  <si>
    <t>Thomas Fröhling</t>
  </si>
  <si>
    <t>Anne-Laure Bondoux</t>
  </si>
  <si>
    <t>Hvad nu hvis ... Forstå verden på en ny og overras</t>
  </si>
  <si>
    <t>David J. Smith</t>
  </si>
  <si>
    <t>Støv</t>
  </si>
  <si>
    <t>Rune Johan Andersson</t>
  </si>
  <si>
    <t>Dyr, sorteret efter alder</t>
  </si>
  <si>
    <t>På Neptun regner det med diamanter</t>
  </si>
  <si>
    <t>Mikkeline W. Gudmand-Høyer</t>
  </si>
  <si>
    <t>Gemmeleg</t>
  </si>
  <si>
    <t>Il Sung Na</t>
  </si>
  <si>
    <t>Ritas soveben</t>
  </si>
  <si>
    <t>Arko Højholt</t>
  </si>
  <si>
    <t>En morders tårer</t>
  </si>
  <si>
    <t>Tabermusen Tim</t>
  </si>
  <si>
    <t>Mette Egelund Olsen</t>
  </si>
  <si>
    <t>Lille Trold Bager</t>
  </si>
  <si>
    <t>Kirstine Lyngklip Svansø</t>
  </si>
  <si>
    <t>VM-93404-89</t>
  </si>
  <si>
    <t>Uden mor</t>
  </si>
  <si>
    <t>Salma Ahmad</t>
  </si>
  <si>
    <t>Det gule hus</t>
  </si>
  <si>
    <t>Sørgemarchen</t>
  </si>
  <si>
    <t>Sangfuglen roman</t>
  </si>
  <si>
    <t>Jan Roar Leikvoll</t>
  </si>
  <si>
    <t>Knut Hamsun - Rejsen til Hitler</t>
  </si>
  <si>
    <t>Tore Rem</t>
  </si>
  <si>
    <t>VM-99202-68</t>
  </si>
  <si>
    <t>Højt over husene</t>
  </si>
  <si>
    <t>Marvin Halleraker</t>
  </si>
  <si>
    <t>Pigen med de ravgyldne øjne</t>
  </si>
  <si>
    <t>Lissie Lundh</t>
  </si>
  <si>
    <t xml:space="preserve">Skønlitteratur, roman </t>
  </si>
  <si>
    <t xml:space="preserve">Ungdomsroman </t>
  </si>
  <si>
    <t xml:space="preserve">Billedbog </t>
  </si>
  <si>
    <t xml:space="preserve">Ungdomsbog/graphic novel </t>
  </si>
  <si>
    <t>Ungdomsbog/spænding</t>
  </si>
  <si>
    <t xml:space="preserve">Fakta-billedbog </t>
  </si>
  <si>
    <t>Skønlitteratur, roman</t>
  </si>
  <si>
    <t xml:space="preserve">Kortprosa </t>
  </si>
  <si>
    <t xml:space="preserve">Skønlitteratur, noveller </t>
  </si>
  <si>
    <t xml:space="preserve">Biografi (illustreret) </t>
  </si>
  <si>
    <t>Beholdning (ca)</t>
  </si>
  <si>
    <t xml:space="preserve">Pris ekskl. moms (makuleringsudsalg): </t>
  </si>
  <si>
    <t xml:space="preserve">Letlæsning, serie </t>
  </si>
  <si>
    <t xml:space="preserve">Frej møder djævlen </t>
  </si>
  <si>
    <t xml:space="preserve">Kåre Bluitgen, Thorbjørn Pedersen (illustration) </t>
  </si>
  <si>
    <t>Frej og den dødlevende ål</t>
  </si>
  <si>
    <t>Frej bygger en raket</t>
  </si>
  <si>
    <t xml:space="preserve">CVR-nummer: </t>
  </si>
  <si>
    <t xml:space="preserve">Adresselinje 1: </t>
  </si>
  <si>
    <t xml:space="preserve">Adresselinje 2: </t>
  </si>
  <si>
    <t xml:space="preserve">C/O-adresse: </t>
  </si>
  <si>
    <t xml:space="preserve">Postnummer: </t>
  </si>
  <si>
    <t xml:space="preserve">By: </t>
  </si>
  <si>
    <t xml:space="preserve">Land: </t>
  </si>
  <si>
    <t xml:space="preserve">Evt. kontaktperson eller reference: </t>
  </si>
  <si>
    <t xml:space="preserve">Att: </t>
  </si>
  <si>
    <t>Pakkeshop nr.:</t>
  </si>
  <si>
    <t>Pakkeshop navn:</t>
  </si>
  <si>
    <t>Pakkeshop adresse:</t>
  </si>
  <si>
    <t>Pakkeshop postnr.:</t>
  </si>
  <si>
    <t>Pakkeshop by:</t>
  </si>
  <si>
    <t xml:space="preserve">Nedenstående udfyldes hvis relevant for kunde: </t>
  </si>
  <si>
    <t xml:space="preserve">Mobilnummer: (bruges til SMS-advisering) </t>
  </si>
  <si>
    <t>E-mail: (bruges til fakturering og leveringsinfo)</t>
  </si>
  <si>
    <t xml:space="preserve">EAN-nummer: (hvis udfyldes, sendes EAN-faktura istedet) </t>
  </si>
  <si>
    <t xml:space="preserve">Billede af bog: </t>
  </si>
  <si>
    <t>Frej får (ikke) en lillesøster</t>
  </si>
  <si>
    <t>Frej og det klammeste kys</t>
  </si>
  <si>
    <t>Frej og ulvefælden</t>
  </si>
  <si>
    <t>Flot modtagelse, fire stjerner i Ekstra Bladet og god DBC lektørudtalelse. Nyt bind i serien udkommer i 2023!</t>
  </si>
  <si>
    <t>Vinder af Nordisk Råds litteraturpris 2011 for "Mellem træerne"</t>
  </si>
  <si>
    <t xml:space="preserve">Vinder af flere priser i Norge. </t>
  </si>
  <si>
    <t xml:space="preserve">BØGER FOR VOKSNE: </t>
  </si>
  <si>
    <t xml:space="preserve">BØGER FOR UNGE: </t>
  </si>
  <si>
    <t xml:space="preserve">BØGER FOR BØRN: </t>
  </si>
  <si>
    <t xml:space="preserve">Anmeldelser eller noter om bogen: </t>
  </si>
  <si>
    <t xml:space="preserve">Vidunderligt illustreret tælle- og findebog for de 2-5-årige. </t>
  </si>
  <si>
    <t xml:space="preserve">Smuk og spændende prisvindede canadisk faktabiledbog for de 6-12-årige, som skalerer store og ubegribelige ting om verden ned på en måde, så det er let at begribe. Økonomi, befolkningstal, geografi, vand osv. osv. </t>
  </si>
  <si>
    <t xml:space="preserve">Gennemillustreret i farver af Runa Steppinge, utroligt velskrevet og rørende fortælling, støttet af Statens Kunstfond. For de 6-11-årige ca. </t>
  </si>
  <si>
    <t>Virkelig sød og romantisk billedbog om kærlighed, ensomhed. Den ensomme kranfører Adolf, som har besluttet sig for at flytte ind i sin kran nede på havnen, men møder kærligheden. Fire stjerner i Ekstra Bladet og fem i Nordjyske, seks kraner af Danske Havne. Vinder af Brageprisen i Norge.</t>
  </si>
  <si>
    <t>https://www.saxo.com/dk/tabermusen-tim_mette-egelund-olsen_indbundet_9788793404496</t>
  </si>
  <si>
    <t>Oplagt billedbog til samtale om fællesskab og mobning, og blot til spændende højtlæsning. Tim kommer fra en familie med lange haler. Sådan har det altid været, og en dag vil han blive glad for sin lange hale, siger far. Men den stærke mus, Tom, driller, og så er det slet ikke sjovt at være anderledes. Et dramatisk hverdagseventyr for mus og børn. Skrevet af Mette Egelund Olsen og illustreret af Lea Letén, et makkerpar der tidligere har lavet seks billedbøger sammen.</t>
  </si>
  <si>
    <t>https://www.saxo.com/dk/lille-trold-bager_kirstine-lyngklip-svansoe_indbundet_9788793404793</t>
  </si>
  <si>
    <r>
      <t xml:space="preserve">Lille Trold er stået tidligt op i troldehøjen. Han vil overraske troldemutter og troldefatter med en rigtig lækker kage. Men Lille Trold har ikke prøvet at bage før, og det er slet ikke så nemt, som han troede. </t>
    </r>
    <r>
      <rPr>
        <b/>
        <sz val="11"/>
        <color theme="1"/>
        <rFont val="Calibri"/>
        <family val="2"/>
        <scheme val="minor"/>
      </rPr>
      <t xml:space="preserve">Uimodståelig sød lille troldebog på rim, vældig charmerende tegninger af forfatteren selv, for de 2½-6-årige. </t>
    </r>
  </si>
  <si>
    <t>https://www.saxo.com/dk/ritas-soveben_arko-hoejholt_indbundet_9788793404458</t>
  </si>
  <si>
    <t>Hvorfor vil Rita ikke sove? Jo, det er selvfølgelig, fordi hun ikke har fået sine soveben på. Men hvor er de? Rita og far leder hele lejligheden igennem, men de finder kun danseben, klatreben og alle mulige andre ben. Finder de nogensinde Ritas soveben? 
På alle sider gemmer der sig en lille mus samt mange referencer til kendte kunstværker samt børnelitteratur, alt sammen tegnet i en skæv og original stil. "Sjov ... virkelig fint illustreret"
bogbotten.dk</t>
  </si>
  <si>
    <t>https://www.saxo.com/dk/martin-og-goedningen_ib-spang-olsen_indbundet_9788772432502</t>
  </si>
  <si>
    <t xml:space="preserve">Virkelig fin historie af Ib Spang Olsen om miljø, som stadig er aktuel i dag. Har solgt en del i forbindelse med den store Spang-Olsen-udstilling på Brandts i Odense. </t>
  </si>
  <si>
    <t>https://www.saxo.com/dk/glaskuplen_bjoern-arild-ersland_indbundet_9788772432540</t>
  </si>
  <si>
    <t xml:space="preserve">"En god billedbog, der usentimentalt og med formildende humor beskæftiger sig med død og sorg. Der er godt til dybe samtaler med børnene i denne bog." ★★★★★ Kari Sønsthagen, Berlingske 
"Bogen er på mange måder helt sin egen og kan ikke sammenlignes med vores øvrige billedbogstitler om sorg og liv og død" Dansk BiblioteksCenter Materialevurdering </t>
  </si>
  <si>
    <t>https://www.saxo.com/dk/serie/frej_634443</t>
  </si>
  <si>
    <t>https://www.saxo.com/dk/gemmeleg_il-sung-na_indbundet_9788793404366</t>
  </si>
  <si>
    <t>https://www.saxo.com/dk/uden-mor_salma-ahmad_indbundet_9788793404892</t>
  </si>
  <si>
    <t>https://www.saxo.com/dk/min-mors-sidste-dage_soelvi-bjoern-sigurosson_haeftet_9788792286239</t>
  </si>
  <si>
    <t>https://www.saxo.com/dk/ved-sandaaen_gyroir-eliasson_haeftet_9788792286574</t>
  </si>
  <si>
    <t>https://www.saxo.com/dk/soergemarchen_gyroir-eliasson_haeftet_9788793521322</t>
  </si>
  <si>
    <t>https://www.saxo.com/dk/det-gule-hus_gyroir-eliasson_haeftet_9788793521179</t>
  </si>
  <si>
    <t xml:space="preserve">OBS: Ny bog af forfatteren udkommer sommer 2023, "SALT - forunderlige fortællinger fra en landslæges liv", som vandt den Islandske litteraturpris, oversat af Rolf Stavnem. </t>
  </si>
  <si>
    <t>https://www.saxo.com/dk/sangfuglen_jan-roar-leikvoll_haeftet_9788799202645</t>
  </si>
  <si>
    <t>https://www.saxo.com/dk/knut-hamsun_tore-rem_indbundet_9788799202676</t>
  </si>
  <si>
    <t xml:space="preserve">Smuk og spændende gennemillustreret biografi om Hamsun, Hitler og 2. Verdenskrig. Vinder af kritikerprisen i Norge og bredt anmeldt i DK i 2015. </t>
  </si>
  <si>
    <t>https://www.saxo.com/dk/dyr-sorteret-efter-alder_froeydis-sollid-simonsen_haeftet_9788793404175</t>
  </si>
  <si>
    <t>'Dyr, sorteret efter alder' er en ung kvindes kærlighedserklæring til sin bedstemor, fortalt igennem en række korte, leksikalt inspirerede tekster om dyr. Fornemt og meget smukt lille værk illustreret af forfatteren selv, med de illustrationer, hun havde tiltænkt den oprindelige udgave i Norge, men som ikke kom med.</t>
  </si>
  <si>
    <t>https://www.saxo.com/dk/dalen_gunnar-hoydal_haeftet_9788792286017</t>
  </si>
  <si>
    <t>FEM STJERNER af Anne-Lise Marstrand Jørgensen i Berlingske: ***** “Hoydal beskriver drengens verden så poetisk og indlevet, at det er umuligt ikke at blive berørt. Landskabet, skæbnerne og sygdommens tragedie står på én gang knivskarpt i den historiske sammenhæng og bredes ud til evigtgyldige menneskelige temaer. (…) Det er en smuk, skræmmende og velkomponeret fortælling…”</t>
  </si>
  <si>
    <t>https://www.saxo.com/dk/tunnelbyens-hemmeligheder_thomas-froehling_haeftet_9788793404021</t>
  </si>
  <si>
    <t xml:space="preserve">Spændingsroman for 11-16-årige læsere. Kasper og Alex drømmer om at finde den sagnomspundne Tunnelby og afsløre dens hemmeligheder. Men det er livsfarligt at gå på opdagelse i Stockholms underjordiske gange, og de indser snart, at de ikke er de eneste, der bevæger sig rundt under jorden … </t>
  </si>
  <si>
    <t>https://www.saxo.com/dk/dagbogsoptegnelser-fra-et-kaelderhul_david-wiberg_indbundet_9788793404014</t>
  </si>
  <si>
    <t xml:space="preserve">Vi Unge - lige nu læser vi skrev om bogen: "Vil du med en tur helt ind i 16-årige Linneas hoved og hjerte? Det kommer du i den her bog. Det er en fed blanding af tekst,fotos og tegneserier, der faktisk gør, at man føler, at man sidder og læser en ægte dagbog. Bogen handler om venskaber,ensomhed, ulykkelig kærlighed og den svære kunst at finde ud af, hvem man selv er." </t>
  </si>
  <si>
    <t xml:space="preserve">Navn/firma (virksomhed/skole): </t>
  </si>
  <si>
    <t>https://www.saxo.com/dk/en-morders-taarer_anne-laure-bondoux_indbundet_9788793404489</t>
  </si>
  <si>
    <t>En fattig dreng i Chile vokser op hos sine forældres morder. En rman om uskyldighed og ondskab og et skæbnemøde mellem tre personer på jagt efter hver deres sandhed. "En fantastisk bog" bogbotten.dk "Gribende i al sin enkelhed, smuk i al sin dybde" Modspor</t>
  </si>
  <si>
    <t>Findes der kobberrør i himlen</t>
  </si>
  <si>
    <t>Katrin Ottarsdóttir</t>
  </si>
  <si>
    <t>https://www.saxo.com/dk/findes-der-kobberroer-i-himlen_katrin-ottarsdottir_haeftet_9788792286918</t>
  </si>
  <si>
    <t>43 bagateller</t>
  </si>
  <si>
    <t>https://www.saxo.com/dk/43-bagateller_katrin-ottarsdottir_haeftet_9788793521087</t>
  </si>
  <si>
    <t xml:space="preserve">I Afrika er der mange søde børn </t>
  </si>
  <si>
    <t>https://www.saxo.com/dk/i-afrika-er-der-mange-soede-boern_katrin-ottarsdottir_haeftet_9788793521001</t>
  </si>
  <si>
    <t xml:space="preserve">Da Færøerne ville løsrive sig </t>
  </si>
  <si>
    <t>https://www.saxo.com/dk/da-faeroeerne-ville-loesrive-sig_sjurour-skaale_indbundet_9788793521292</t>
  </si>
  <si>
    <t>En flot illustreret og unik insiderberetning fra de hårde og uforsonlige forhandlinger i år 2000 melllem Nyrup-regeringen og Færøernes landsstyre om færøsk løsrivelse fra Danmark.</t>
  </si>
  <si>
    <t>Kampen om det gode græs</t>
  </si>
  <si>
    <t>Bárður Oskarsson</t>
  </si>
  <si>
    <t>https://www.saxo.com/dk/kampen-om-det-gode-graes_barour-oskarsson_indbundet_9788792286833</t>
  </si>
  <si>
    <t xml:space="preserve">Færøernes helt store billedbogsskaber, som vandt Nordisk Råds børne- og ungdomslitteraturpris i 2018 for "Træet". 
"Kampen om det gode græs" var ligeledes indstillet til Nordisk Råds Børne- og Ungdomslitteraturpris 2016.  En flok kaniner nyder livet og leger og hopper på verdens blødeste og grønneste græs. Men de kan ikke være i fred for nogle hunde, der hele tiden jager dem væk, så de kan komme til at tisse og skide i det bløde og grønne græs. 
</t>
  </si>
  <si>
    <t>Feberdreng</t>
  </si>
  <si>
    <t>Digte</t>
  </si>
  <si>
    <t xml:space="preserve">Kasper Ralsted Jensen </t>
  </si>
  <si>
    <t xml:space="preserve">En af de mest talentfulde unge lyrikere, der udkom i 2017. </t>
  </si>
  <si>
    <t>https://www.saxo.com/dk/feberdreng_kasper-ralsted-jensen_haeftet_9788793404106</t>
  </si>
  <si>
    <t xml:space="preserve">Hvilken forsendelse ønskes (Vælg Postnord, GLS eller DAO) (Boghandlere får leveret uden beregning, men for øvrige skal der bestilles for mindst 500 kr. for at få fri fragt. Ellers lægges prisen oven i ordren, vil typisk ca. være 40-80 kr. afhængigt af mængden af bøger) </t>
  </si>
  <si>
    <t xml:space="preserve">Evt. boghandlernummer/forhandlernummer (såfremt man er boghandler skal der ikke indtastes yderligere leveringsinfo  i skemaet): </t>
  </si>
  <si>
    <t>https://www.saxo.com/dk/guldpigen_hanus-kamban_haeftet_9788792286598</t>
  </si>
  <si>
    <t>Guldpigen er 10 grotesker, 10 fortællinger fra en anden, men dog ofte foruroligende bekendt verden fra færøske Hanus Kamban. Indstillet til Nordisk Råds Litteraturpris 2012. “I Hanus Kambans imponerende overflødighets-noveller ligger alle epoker, alle litterære stiler, lag på lag. (…) Kamban byr på en overraskende fantasifylde, som løfter hans noveller utover det alminnelige og forventede, og inn i et landskap der vi hver gang forbløffes over retningen fortellingene tar.” – Morgenbladet (Norge)</t>
  </si>
  <si>
    <t xml:space="preserve">Skønlitteratur, fortællinger </t>
  </si>
  <si>
    <t>https://www.saxo.com/dk/paa-den-anden-side-er-marts_solrun-michelsen_haeftet_9788792286949</t>
  </si>
  <si>
    <t>"På den anden side er marts" er færøske Sólruún Michelsens meget personlige roman om det sidste stykke tid sammen med sin mor, der forsvinder mere og mere på alderens vej mod døden. Det tvinger datteren ud i overvejelser om, hvad en mor egentlig består af. Om sine egne børn, sin egen rolle som en mor, der nu er blevet både mor for sin mor og mormor for sine børnebørn. En roman om den svære balance mellem foranderlighed og tryghed. “En rørende og relevant bog om det at miste en af sine forældre …” – Dansk BiblioteksCenter “Det er en meget nænsom beretning om at bevare værdigheden, både sin egen og moderens, i disse måneder, hvor den gamle forsvinder mere og mere ind i sin egen verden og bliver mindre og mindre mor – og mere barn.” – Nordjyske “[Forfatteren] skriver med en let pen, så det næsten kan føles, som var det breve fra en ven (…) fint sanset rapport fra et af livets skæringspunkter.” – Mai Misfeldt i Kristeligt Dagblad “Sproget er poetisk og formidler smukt og sanseligt de komplekse følelser der opstår, når en af livets mest monumentale støttepiller, moren, forsvinder.” – Bogvægten.dk</t>
  </si>
  <si>
    <t>https://www.saxo.com/dk/bolsjehjerte_joanes-nielsen_haeftet_9788792286994</t>
  </si>
  <si>
    <t xml:space="preserve">Hun som roede mod regnbuen </t>
  </si>
  <si>
    <t>Rakel Helmsdal</t>
  </si>
  <si>
    <t>https://www.saxo.com/dk/hun-som-roede-mod-regnbuen_rakel-helmsdal_haeftet_9788793521063</t>
  </si>
  <si>
    <t>Vinder af Vestnordisk Råds Børne- og Ungdomdslitteraturpris 2016 og nomineret til Nordisk Råds Børne- og Ungdomslitteraturpris 2017. “Sprogligt stærk, poetisk og sanselig bog, der berører én dybt. Det er knugende og smertelig, men også håbefuld og stærk læsning. (…) Der er mange lag i bogen, og måden historien langsomt folder sig ud, via punktnedslag og spring i tid, fungerer virkelig godt.” – Dansk BiblioteksCenter “ … en stærk, lyrisk og anderledes bog for unge læsere (…) et spændende, drømmeagtigt og fuldkomment værk. Så smukt, så stærkt og så levende har jeg faktisk sjældent oplevet en bog. Den er umådelig velskrevet og nærmer sig et digt.” – Damian Arguimbau på Barnebokkritik.no</t>
  </si>
  <si>
    <t>https://www.saxo.com/dk/kaerlighed-paa-udebane_claus-holm-thomsen_haeftet_9788792286772</t>
  </si>
  <si>
    <t xml:space="preserve">Elsker dig for evigt </t>
  </si>
  <si>
    <t>https://www.saxo.com/dk/elsker-dig-for-evigt_claus-holm-thomsen_haeftet_9788792286611</t>
  </si>
  <si>
    <t>Louise er kæreste med Peter, men han er mere interesseret i fodbold end i hende. Peters bedste ven, Walid, har engang været sammen med Louise og kan ikke glemme hende. Louises far er hele tiden pinlig og kan ikke forstå, at der er andre i hendes liv end ham. Louise slår op med Peter, men laver en ydmygende jalousiskandale til klassens afslutningsfest, da Peter er sammen med en anden pige. Anden bog i en trilogi, som omfatter: Den største kunst er kærlighed, Elsker dig for evigt og Kærlighed på udebane. “Louise er smukt og troværdigt tegnet af forfatteren. (…) Det er en flot ungdomsroman, og nu må man bare spændt vente på tredje roman i trilogien.” – Skolebiblioteket</t>
  </si>
  <si>
    <t>Walid er kæreste med Louise og er topscorer på byens bedste fodboldhold, som trænes af Louises far. Walids bedste ven, Peter, spiller også på holdet og har tidligere været kæreste med Louise. Walid føler sig fremmed, da han gennem Louise kommer ind i en dansk middelklassefamilie, og han bliver stadig mere usikker på sig selv. Hjemme i betonblokkene vil fætter Ahmad have Walid med til nogle hemmelige møder. Dette er tredje bog i en trilogi, som omfatter: Den største kunst er kærlighed, Elsker dig for evigt og Kærlighed på udebane.</t>
  </si>
  <si>
    <t xml:space="preserve">Den største kunst er kærlighed </t>
  </si>
  <si>
    <t>https://www.saxo.com/dk/den-stoerste-kunst-er-kaerlighed_claus-holm-thomsen_haeftet_9788792286208</t>
  </si>
  <si>
    <t>Peters forældre er skilt. Hans far er flyttet til udlandet, og Peter bor sammen med sin mor og sin nye stedfar. Stedfaren gør sit bedste for at være ven med Peter, men Peter er vred og frustreret, og han kan ikke holde ud at se en anden mand i sin fars sted. Da Peters far kommer på besøg fra udlandet, finder Peter ud af, at hans mor og stedfar ikke har fortalt ham hele historien om skilsmissen. Han føler, at de har holdt ham for nar, og da klassen skal lave en opsætning af Shakespeares teaterstykke Hamlet, planlægger han en raffineret hævn. Samtidig er klassens smukke pige, Louise, begyndt at vise interesse for ham – og det er svært at hade, når kærligheden står foran én med udstrakte arme. Første bog i en trilogi, som omfatter: Den største kunst er kærlighed, Elsker dig for evigt og Kærlighed på udebane.</t>
  </si>
  <si>
    <t>https://www.saxo.com/dk/friske-fiskerim_erik-trigger-olesen_indbundet_9788772432601</t>
  </si>
  <si>
    <t>Pjank og alvor under havets overflade ... ikke så ringe endda ♥♥♥♥♥ Politiken "Sådan skal den filet anrettes" Information "Både smuk og sjov" Berlingske  De tre kunstnere Trigger, Brøgger og Slocinska digter og tegner med humor, fantasi og et sprudlende overskud om havets mærkelige skabninger, der har hver deres helt klare særpræg - og ind imellem lidt sørgelige skæbne.</t>
  </si>
  <si>
    <t>Poul, en cool giraf</t>
  </si>
  <si>
    <t>https://www.saxo.com/dk/poul-en-cool-giraf_barour-oskarsson_indbundet_9788792286154</t>
  </si>
  <si>
    <t xml:space="preserve">Færøernes helt store billedbogsskaber, som vandt Nordisk Råds børne- og ungdomslitteraturpris i 2018 for "Træet". Poul er en giraf, og giraffer er vegetarer, men det synes Poul er kedeligt. Han vil hellere være kødæder. Men hvad skal han æde? Han er ikke hurtig nok til at jage større dyr, og fugle er svære at fange… Og hvad synes Pouls girafvenner om hans nye levevis?
</t>
  </si>
  <si>
    <t xml:space="preserve">“Er støv skabt på Guds værksted, eller forsøger bedstefar at snige sig uden om rengøringen?” Birte Strandby, Bogvægten.dk “… filosofisk og underfundig billedbog … Rune Johan Andersson […] viser en viser en original og spændende måde at gå til stoffet på … Både den voksne læser og barnet lokkes til at tænke og filosofere over dette uanseelige og uønskede grundstof.” Søren Fanø, Bogbotten.dk Hvor kommer støv egentlig fra? Det er det store spørgsmål i denne underfundige billedbog. </t>
  </si>
  <si>
    <t>https://www.saxo.com/dk/stoev_rune-johan-andersson_indbundet_9788793404113</t>
  </si>
  <si>
    <t>https://www.saxo.com/dk/hoejt-over-husene_marvin-halleraker_indbundet_9788799202683</t>
  </si>
  <si>
    <t>https://www.saxo.com/dk/raeven-rogers-lille-rodebog_merete-morken-andersen_indbundet_9788772432489</t>
  </si>
  <si>
    <t>Ræven Roger er rimelig rodet, og så har han svært ved at sige R. Det er ret pinligt, synes hans tante Rosa. Roger tager det roligt. For han er rasende god til noget helt andet ... I denne rebelske billedbog fortælles og illustreres raskt og ved hjælp af mange R´er om ræven Roger, der tager det med overlegen ro, at han ikke er så god til at sige R, mens hans tante Rosa er ved at gå til af forlegenhed over denne hans mangel. En klog og meget livsbekræftende bog for alle aldre, smukt og morsomt illustreret i sarte akvareller og med de mest fantastiske ræveudtryk.</t>
  </si>
  <si>
    <t>Grisen Godtfred er en god gris, selvom han sjældent er rigtig glad. Nogle gange føler han sig ganske ensom. Så må han græde lidt. Men så ringer hans gode ven Gunhild ... I denne sørgmuntre billedbog fortælles og illustreres ømt og medfølende om grisen Godtfred, der i al sin ensomhed bilder sig ind, at han er gravid - for så får han da nogen at snakke med. Hans gode og kloge veninde Gunhild overbeviser ham imidlertid om, at der er mange glædelige ting i tilværelsen, inklusive venskaber. En klog og meget rørende bog for alle aldre, smukt illustreret i sarte akvareller med mange hentydninger til kendte kunstværker.</t>
  </si>
  <si>
    <t>https://www.saxo.com/dk/grisen-godtfreds-lille-graedebog_merete-morken-andersen_haeftet_9788772432472</t>
  </si>
  <si>
    <t xml:space="preserve">September i birke som måske er blå </t>
  </si>
  <si>
    <t xml:space="preserve">Carl Jóhan Jensen </t>
  </si>
  <si>
    <t>“En færøsk modernistisk heksekedel. (…) Flot, vittigt, patetisk…” – Information “Den tynde pastor Dünns viderværdigheder (…) er formidlet med stor originalitet, humor og egensindigt finurlig styrke.” – Politiken Digte i et yderst kompakt sprog med mange henvisninger til nordisk mytologi, kristendommen og litterære forbilleder som Emily Dickinson, Dante og T.S. Eliot. Indstillet til Nordisk Råds Litteraturpris 2008. Udgave med dansk og færøsk tekst + cd med oplæsning af forfatteren på færøsk.</t>
  </si>
  <si>
    <t>https://www.bog-ide.dk/produkt/252956/carl-johan-jensen-september-i-birke-som-maske-er-bla-bog-cd/1620460</t>
  </si>
  <si>
    <t>https://www.saxo.com/dk/paa-neptun-regner-det-med-diamanter_mikkeline-w-gudmand-hoeyer_haeftet_9788793404205</t>
  </si>
  <si>
    <t>“… vor tids mange bøger om mindreværd og selvhad får baghjul af en erfaren rytter på livets landevej”. ♥♥♥♥ Steffen Larsen, Politiken På Neptun regner det med diamanter er en roman, der fortæller en piges livshistorie fra barn til voksen. Historien starter i barndommen, og folder sig ud i ungdommen i København i 1980’erne med kunstnerdrømme, stoffer, sex, musik og håbløse forelskelser. Vi følger hovedpersonens søgen efter identitet, kærlighed, grænser og tilhørsforhold. Men den handler også om at have svært ved at lære af sine fejltagelser. At blive ved med at møde drenge og mænd, der ikke er gode for en. Men hvem ved hvordan det ender? I 2007 udgav Mikkeline sin første roman, Gajolmanifestet, og var i den forbindelse i TV2 Lorry morgen-tv for at fortælle om bogen, og Politiken gav den fire hjerter og skrev: ”En sjældent underholdende og tankevækkende bog", mens Jyllands-postens anmelder skrev: ”Der er rock i sproget”.</t>
  </si>
  <si>
    <t>Først når …</t>
  </si>
  <si>
    <t>https://www.saxo.com/dk/foerst-naar_oddfriour-marni-rasmussen_haeftet_9788793521278</t>
  </si>
  <si>
    <t>Oddfríður Marni Rasmussen</t>
  </si>
  <si>
    <t>Ved den yderste spids</t>
  </si>
  <si>
    <t>Mads Heinesen</t>
  </si>
  <si>
    <t>Viktor er lige fyldt 15 år og har fået en lillebror. Hans mor har været indlagt i flere uger efter fødslen. Der skete noget med hende på hospitalet, Viktor ved bare ikke hvad. Hans far er begyndt at drikke og miste besindelsen. Han er hele tiden henne på hospitalet og glemmer Viktors fødselsdag. Alt det med moren er omgivet af mystik, for Viktor kan mærke, at hans far ikke fortæller den fulde sandhed ... VED DEN YDERSTE SPIDS handler om venskab og spirende kærlighed, og hvad der sker, når man begynder at miste sig selv … Forfatteren Mads Heinesen har senest udgivet romanen 'Jeg er modig. Indtil bladene en dag forsvinder'. Hans arbejde med romanen VED DEN YDERSTE SPIDS er støttet af Kunstfonden og Autorkontoen. Forfatteren har også selv lavet omslaget.</t>
  </si>
  <si>
    <t>https://www.saxo.com/dk/ved-den-yderste-spids_mads-heinesen_haeftet_9788793404076</t>
  </si>
  <si>
    <t>https://www.saxo.com/dk/nina-sardina_lilian-broegger_indbundet_9788772432496</t>
  </si>
  <si>
    <t xml:space="preserve"> "I billedbogens verden er der højt til himmelloftet, men der er langt imellem stjerneskud som dette." Steffen Larsen, Politiken. I året 1957 blev det første levende væsen sendt ud i Rummet. Det var russerne, der opsendte rumraketten Sputnik 2 med hunden Laika om bord. Men hvad blev der egentlig af den arme hund? Lilian Brøgger har i himmelske billeder fortalt historien om, hvordan Laika efter mange, mange års ensomhed endelig fik selskab af en eventyrlysten sardin ved navn Nina. Og om hvordan disse to væsensforskellige skabninger både reddede hinanden og dannede et i bogstaveligste forstand galaktisk venskab. </t>
  </si>
  <si>
    <t>https://www.saxo.com/dk/pigen-med-de-ravgyldne-oejne_lissie-lundh_indbundet_9788799202690</t>
  </si>
  <si>
    <t>“Bogens illustrationer er som små kunstværker, der gør fortællingen nærmest magisk, så man ikke har lyst til at slippe bogen igen….Det er den bog, den femårige – med familiens mest udprægede sans for æstetik – vælger fra stakken. Og hun bliver ikke skuffet.” ★★★★★ Fyens Stiftstidende</t>
  </si>
  <si>
    <t>Tegneserieagtig letlæsning, humor</t>
  </si>
  <si>
    <t>Carlo Garn og spøgelset</t>
  </si>
  <si>
    <t xml:space="preserve">Jacob Rask Nielsen </t>
  </si>
  <si>
    <t>https://www.saxo.com/dk/carlo-garn-i-det-ydre-rum_jacob-rask-nielsen_indbundet_9788772270203</t>
  </si>
  <si>
    <t>Carlo Garn har fået et nyt fjernsyn, men lige da de skal til at se Spionpigerne på Bikiniøen, eksploderer Carlos hjernehat, og Carlo, den lille mumie og Dennis Tennisbliver teleporteret til en fremmed planet. Her bliver de en del af en rummonstergladiatorkamp, hvor Carlo skal dyste mod den frygtindgydende Glafix Goplebuks. CARLO GARN I DET YDRE RUM er nummer to i serien om Carlo og hans venner. Læs også: CARLO GARN OG SPØGELSET.</t>
  </si>
  <si>
    <t xml:space="preserve">Carlo Garn i det ydre rum </t>
  </si>
  <si>
    <t xml:space="preserve">Den sorte båd </t>
  </si>
  <si>
    <t>Frans Buch</t>
  </si>
  <si>
    <t xml:space="preserve">Børne- og ungdomsroman  </t>
  </si>
  <si>
    <t>https://www.saxo.com/dk/carlo-garn-og-spoegelset_jacob-rask-nielsen_indbundet_9788772270197</t>
  </si>
  <si>
    <t>Spøgelset stjæler den lille mumies højre arm og Carlo Garns højtelskede Harry Houdini-bukser. De forsøger at fange spøgelset, men de opdager snart, at det er for stor en mundfuld. Så er det godt at have venner som Eddie Spaghetti, Dennis Tennis og piraten Hubert Hugtand. Hvis bare de kunne hjælpe uden at smadre hele huset. CARLO GARN OG SPØGELSET er en både tegnet og fortalt af Jacob Rask Nielsen og er nummer ét i serien om Carlo og hans venner. Læs også: CARLO GARN I DET YDRE RUM.</t>
  </si>
  <si>
    <t>En moderne De-5-bog! Det er sommerferie, og Nick og familien skal i sommerhus ved Ebeltoft. Som altid betyder det nul mobiler, og det er pænt nederen. Men Nick har fået lov til at invitere en ven med, og han ved lige præcis, hvem det skal være. Det ender med at blive den mest spændende sommerferie nogensinde. Måske lidt for spændende ...</t>
  </si>
  <si>
    <t>https://www.saxo.com/dk/den-sorte-baad_frans-buch_haeftet_9788793404557</t>
  </si>
  <si>
    <t>Udsyn = Útsýni</t>
  </si>
  <si>
    <t>https://www.saxo.com/dk/udsyn_toroddur-poulsen_haeftet_9788792286420</t>
  </si>
  <si>
    <t>Tóroddur Poulsen</t>
  </si>
  <si>
    <t>Tóroddur Poulsen skruer sine digte sammen af iagttagelser i den nordatlantiske natur, klipper, fjorde, fisk, både, kombineret med almenmenneskelige tilstande som at være udenfor, at tænke på døden, at længes og at digte. “Når det nu ikke blev Harald Voetmann, der vandt Nordisk Råds Litteraturpris sidste år, burde det sgu have været Færøernes Tóroddur Poulsen.” – Lars Bukdahl i Weekendavisen 5 STJERNER. “Ensomheden, utilpassetheden og døden er nærværende i »Udsyn«, men også en stor og befriende humor. At digtene – nu glimrende oversat af Erik Skyum-Nielsen – var indstillet til Nordisk Råds Litteraturpris 2011, er ikke svært at forstå.” – Jørgen Johansen i Berlingske 4 HJERTER. “… et gennemført godt bekendtskab og en fuldstændig plausibel kandidat til den nordiske pris (…) Poulsens digte holder. Der er ikke undermålere imellem.” – Thomas Bredsdorff i Politiken “… strutter af visuel energi, men bæres også af en forfriskende enkelhed og direkthed …” – Information</t>
  </si>
  <si>
    <t>"Et stykke meget smuk og poetisk sorglitteratur – Bogblogger.dk "En smuk og rørende fortælling" – Modspor.dk "Man er som læser med i Janus’ bearbejdning af traumet, og det gør romanen til en tekst med et stort empatisk potentiale." – Litteratursiden.dk "... omhyggelig og insisterende i sit billede af livet med svulsten, men også tragisk trods sin fejring af de gode øjeblikke. Og poetisk midt i hverdagen." – Bogvægten.dk</t>
  </si>
  <si>
    <t>Findes der kobberrør i himlen er en intens samling digte om at være barn i et hjem, hvor moderen er både psykisk syg og magtsyg. Digtene beskriver hverdagen for et omsorgssvigtet enebarn spændt ud mellem forældrenes indbyrdes krig. Det er digte om at være usynlig, om at prøve at finde sig selv på trods og om de kobberrør, der “lader vandet hvine sin svimlende englesang” i et alt for stort hus med alt for megen tavshed. “Smerten er allestedsnærværende i Ottarsdóttirs digtsamling (…) Sproget i de fleste af digtene er stærkt og smukt sat sammen. (…) Ottarsdóttir [byder] i denne fine lille samling digte op til refleksion over, hvad der foregår bag facaderne i alle landets pæne mørklagte huse.” – Tea Stræde Spile på Bogvægten.dk “…en rigtig fin og vigtig læseoplevelse, fordi man får et indblik i en opvækst, der måske ligger fjernt af ens egen. På den måde bidrager også denne digtsamling til en oplysning omkring de problemer, der for ofte bliver fortiet rundt i de små stuer. At det forfærdelige sker. Og vil ske igen.” – Daniel Boysen på Modspor.dk</t>
  </si>
  <si>
    <t>43 små skæbnefortællinger på præcis 300 ord hver, som måske er bagateller i det store billede, men dramatiske nok for den enkelte. “Kompakte fragmentfortællinger med imponerende dybde (…) Katrin Ottarsdóttir skriver fint og enkelt (…) Hun formår gennem kraftfulde naturelementer at skrive en række smukke, dystre fortællinger om menneskelig eksistens frem. ’43 bagateller’ er imponerende godt fortalt.” Litteraturformidleren.dk “Katrin Ottarsdóttir klasker hårdt og brutalt virkeligheden i hovedet på sin læser gennem 43 ultrakorte fortællinger. (…) Det interessante ved dette værk er, hvordan man på så lidt plads kan skabe noget så grusomt. Det er et ganske glimrende billede af, hvordan søen kan virke nærmest dødstille på overfladen, men nedenunder flyder råddenskaben.” Nordlitt.dk “En skøn og forfriskende pendant til nutidens navlepillende litteratur (…) jeg får en ny betydning ud af værket, hver gang jeg åbner det, og at det giver mening at læse igen og igen.” Modspor.dk “43 små lette stød i centralnervesystemet. (…) Ottarsdóttir har blik for det sorte i sjælen og for menneskelig svaghed.” Bogvægten.dk</t>
  </si>
  <si>
    <t>Tretten nærmest uvirkelige noveller om kærlighedsforhold, skrøbelige familier og ensomme og sårbare storbymennesker, som alle kæmper med deres dæmoner – en kamp der ofte munder ud i (tvangs)tanker med fatale konsekvenser. “Jeg havde aldrig hørt om begrebet “northern gothic” (…) Heller aldrig har jeg læst noget lignende. (…) Under hele læsningen var min krop ramt af en underlig form for inerti, som gjorde, at jeg ikke kunne lægge bogen fra mig, før det sidste ord var indtaget.” – Modspor.dk “Anbefales. (…) For læsere af danske noveller med et psykologisk tilsnit, og et godt sted at starte for nye læsere af genren. (…) Udmærket samling med letlæste noveller, hvor karaktererne ofte befinder sig i tilspidsede situationer og i sindets grænseland. Flere af novellerne er originalt tænkt, fint komponeret og afsluttes med et overraskende twist.” – Dansk BiblioteksCenter “Bogen er et must, hvis man har en forkærlighed for det mørke og makabre i litteraturen , og forfatterens evne til at skabe spænding og uhygge lader sig ikke fornægte. Det er bestemt ikke en bog, som folk med sarte nerver bør læse lige før sengetid!.” – Litteratursiden.dk “Novellerne er letlæste, originale, og ofte med en overraskende slutning.” – Bogrummet.dk</t>
  </si>
  <si>
    <t>Bolsjehjerte er andet bind i Jóanes Nielsens fortælling om de færøske slægter Brahmadellerne og Tvibur, en krønike der godt og grundigt blander fiktion og virkelige hændelser i nyere færøsk historie. Den første bog i krøniken er Brahmadellerne. Bolsjehjerte er en fortælling om familiebånd og venskab, kærlighed og had, sex, kristendom og djævelskab, medlidenhedsdrab, færøske nazisympatisører, sandsugning og slædehundemassakre i Grønland, en okkult Forbandersekt, et bombeattentat mod Lagtinget, en skibsulykke, rabbinerbesøg i bygden Sumba, bersærkergang i Klaksvík – og et møde med Den Onde selv. “... en genremæssig hybrid (…) et hidtil uset, men meget muntert og ofte livsbekræftende  miks af roman og selvbiografi og metalitterært inficeret autofiktion.” – Erik Skyum-Nielsen, Information</t>
  </si>
  <si>
    <t>Brahmadellerne' er første bind i Jóanes Nielsens nordatlantiske krønike om forfatteren og politikeren Eigil Tvibur og de to færøske slægter Brahmadellerne og Tvibur, som han er rundet af. Begge slægter kendetegnes ved, at deres ståsted både er kristent og trækker tråde fra både hedenskab, overtro og andre verdensreligioner. Det sker ikke uden sværdslag. Med dette udgangspunkt følger vi deres indbyrdes konflikter og afhængighed i samspil med resten af de nordatlantiske lande. 'Brahmadellerne' er historien om arbejdere og arbejdsgivere, kristne og overtro, vold og kærlighed, mænd og kvinder, Danmark og Færøerne og ikke mindst længslen efter at gøre sig fri af fortid og slægtskab. 'Brahmadellerne' rejser spørgsmålet om det overhovedet er muligt. “I al sin umanerlighed er det en umådelig charmerende og i grunden uimodståelig bog, der uanstrengt formår at spænde fra Kingos »Far verden, far vel« til Dusty Springfield” – Erik Skyum-Nielsen i Information</t>
  </si>
  <si>
    <t>https://www.saxo.com/dk/brahmadellerne_joanes-nielsen_haeftet_9788792286659</t>
  </si>
  <si>
    <t>25.10-2012</t>
  </si>
  <si>
    <t>Brahmadellerne en nordatlantisk krønike [#1]</t>
  </si>
  <si>
    <t xml:space="preserve">mads@vildmaskine.dk  </t>
  </si>
  <si>
    <t xml:space="preserve">Dette udfyldes kun for virksomheder: </t>
  </si>
  <si>
    <t>Samlet pris for bøgerne</t>
  </si>
  <si>
    <r>
      <t>SAMLET ANTAL OG SAMLET PRIS</t>
    </r>
    <r>
      <rPr>
        <sz val="11"/>
        <color theme="1"/>
        <rFont val="Calibri"/>
        <family val="2"/>
        <scheme val="minor"/>
      </rPr>
      <t xml:space="preserve"> (ekskl. moms og eventuel fragt. Fri fragt til boghandlere samt for alle andre, hvis ordren overstiger 500 kr. ekskl. moms.)</t>
    </r>
  </si>
  <si>
    <t xml:space="preserve">Jeg ønsker at bestille X antal : </t>
  </si>
  <si>
    <t xml:space="preserve">Ordreliste til makuleringssalg 2023, forlaget Vild Maskine </t>
  </si>
  <si>
    <t xml:space="preserve">Sådan gør du: </t>
  </si>
  <si>
    <t>Udfyld "Jeg ønsker at bestille X antal" ud for de bøger, du ønsker at bestille (fx '4') i den gule kolonne.</t>
  </si>
  <si>
    <t>Adresseoplysninger</t>
  </si>
  <si>
    <t>Link til TOP i dokument</t>
  </si>
  <si>
    <t xml:space="preserve">Gå til "Bøger for unge" </t>
  </si>
  <si>
    <t xml:space="preserve">Gå til "Bøger for voksne" </t>
  </si>
  <si>
    <t xml:space="preserve">Udfyld adresseoplysninger </t>
  </si>
  <si>
    <t xml:space="preserve">Gå til "Bøger for børn" </t>
  </si>
  <si>
    <t xml:space="preserve">Læs mere (link til boghandlersite): </t>
  </si>
  <si>
    <t>Nuværende vejl.pris ekskl. moms</t>
  </si>
  <si>
    <t>Link til TOP</t>
  </si>
  <si>
    <t xml:space="preserve">Gem Excel-arket på din computer - husk at dobbelttjekke bestillingen - og send efterfølgende arket til: </t>
  </si>
  <si>
    <t xml:space="preserve">Udfyld adresseoplysningerne nederst i Excel-arket. </t>
  </si>
  <si>
    <t xml:space="preserve">(tryk her for at udfylde adresseoplysninger). </t>
  </si>
  <si>
    <t>(Deadline for bestillinger er 20. juni 2023)</t>
  </si>
  <si>
    <t xml:space="preserve">Bogtitel: </t>
  </si>
  <si>
    <t xml:space="preserve">Litteraturtype: </t>
  </si>
  <si>
    <t xml:space="preserve">Genveje: </t>
  </si>
  <si>
    <t>Fri fragt ved bestillinger over 400 kr. ekskl. moms, (ellers tillægges beskedne 40-80 kr. afhængigt af ordrens størrelse og forsendelsestype. Undtaget dette er boghandlere.)</t>
  </si>
  <si>
    <t xml:space="preserve">Ønsket leveringsdato (hvis muligt):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</si>
</sst>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30"/>
      <color theme="1"/>
      <name val="Calibri"/>
      <family val="2"/>
      <scheme val="minor"/>
    </font>
    <font>
      <sz val="8"/>
      <color rgb="FF000000"/>
      <name val="Verdana"/>
      <family val="2"/>
    </font>
    <font>
      <b/>
      <sz val="15"/>
      <color theme="1"/>
      <name val="Calibri"/>
      <family val="2"/>
      <scheme val="minor"/>
    </font>
    <font>
      <sz val="20"/>
      <color theme="1"/>
      <name val="Calibri"/>
      <family val="2"/>
      <scheme val="minor"/>
    </font>
    <font>
      <u/>
      <sz val="11"/>
      <color theme="10"/>
      <name val="Calibri"/>
      <family val="2"/>
      <scheme val="minor"/>
    </font>
    <font>
      <sz val="12"/>
      <color rgb="FF4E4E4E"/>
      <name val="Lato"/>
      <family val="2"/>
    </font>
    <font>
      <b/>
      <sz val="22"/>
      <color theme="1"/>
      <name val="Calibri"/>
      <family val="2"/>
      <scheme val="minor"/>
    </font>
    <font>
      <sz val="11"/>
      <color rgb="FF222222"/>
      <name val="Arial"/>
      <family val="2"/>
    </font>
    <font>
      <sz val="13"/>
      <color theme="1"/>
      <name val="Calibri"/>
      <family val="2"/>
      <scheme val="minor"/>
    </font>
    <font>
      <b/>
      <sz val="18"/>
      <color theme="1"/>
      <name val="Calibri"/>
      <family val="2"/>
      <scheme val="minor"/>
    </font>
    <font>
      <sz val="18"/>
      <color theme="1"/>
      <name val="Calibri"/>
      <family val="2"/>
      <scheme val="minor"/>
    </font>
    <font>
      <b/>
      <u/>
      <sz val="15"/>
      <color theme="10"/>
      <name val="Calibri"/>
      <family val="2"/>
      <scheme val="minor"/>
    </font>
    <font>
      <sz val="15"/>
      <color theme="1"/>
      <name val="Calibri"/>
      <family val="2"/>
      <scheme val="minor"/>
    </font>
    <font>
      <u/>
      <sz val="15"/>
      <color theme="10"/>
      <name val="Calibri"/>
      <family val="2"/>
      <scheme val="minor"/>
    </font>
    <font>
      <sz val="11"/>
      <color rgb="FF4E4E4E"/>
      <name val="Lato"/>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4" tint="0.39997558519241921"/>
        <bgColor indexed="64"/>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rgb="FF000000"/>
      </bottom>
      <diagonal/>
    </border>
    <border>
      <left style="medium">
        <color indexed="64"/>
      </left>
      <right/>
      <top style="medium">
        <color indexed="64"/>
      </top>
      <bottom style="medium">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thin">
        <color rgb="FF000000"/>
      </right>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2" fillId="0" borderId="0" applyNumberFormat="0" applyFill="0" applyBorder="0" applyAlignment="0" applyProtection="0"/>
  </cellStyleXfs>
  <cellXfs count="93">
    <xf numFmtId="0" fontId="0" fillId="0" borderId="0" xfId="0"/>
    <xf numFmtId="0" fontId="0" fillId="33" borderId="10" xfId="0" applyFill="1" applyBorder="1" applyAlignment="1">
      <alignment wrapText="1"/>
    </xf>
    <xf numFmtId="0" fontId="0" fillId="33" borderId="10" xfId="0" applyFill="1" applyBorder="1" applyAlignment="1">
      <alignment horizontal="right" wrapText="1"/>
    </xf>
    <xf numFmtId="14" fontId="0" fillId="33" borderId="10" xfId="0" applyNumberFormat="1" applyFill="1" applyBorder="1" applyAlignment="1">
      <alignment wrapText="1"/>
    </xf>
    <xf numFmtId="0" fontId="0" fillId="34" borderId="0" xfId="0" applyFill="1"/>
    <xf numFmtId="1" fontId="0" fillId="33" borderId="10" xfId="0" applyNumberFormat="1" applyFill="1" applyBorder="1" applyAlignment="1">
      <alignment wrapText="1"/>
    </xf>
    <xf numFmtId="0" fontId="0" fillId="0" borderId="10" xfId="0" applyBorder="1" applyAlignment="1">
      <alignment wrapText="1"/>
    </xf>
    <xf numFmtId="0" fontId="0" fillId="0" borderId="10" xfId="0" applyBorder="1" applyAlignment="1">
      <alignment horizontal="right" wrapText="1"/>
    </xf>
    <xf numFmtId="1" fontId="0" fillId="0" borderId="10" xfId="0" applyNumberFormat="1" applyBorder="1" applyAlignment="1">
      <alignment wrapText="1"/>
    </xf>
    <xf numFmtId="14" fontId="0" fillId="0" borderId="10" xfId="0" applyNumberFormat="1" applyBorder="1" applyAlignment="1">
      <alignment wrapText="1"/>
    </xf>
    <xf numFmtId="0" fontId="18" fillId="0" borderId="0" xfId="0" applyFont="1"/>
    <xf numFmtId="0" fontId="16" fillId="35" borderId="10" xfId="0" applyFont="1" applyFill="1" applyBorder="1" applyAlignment="1">
      <alignment wrapText="1"/>
    </xf>
    <xf numFmtId="0" fontId="0" fillId="36" borderId="0" xfId="0" applyFill="1"/>
    <xf numFmtId="0" fontId="20" fillId="0" borderId="0" xfId="0" applyFont="1"/>
    <xf numFmtId="0" fontId="16" fillId="35" borderId="0" xfId="0" applyFont="1" applyFill="1"/>
    <xf numFmtId="0" fontId="16" fillId="35" borderId="11" xfId="0" applyFont="1" applyFill="1" applyBorder="1" applyAlignment="1">
      <alignment wrapText="1"/>
    </xf>
    <xf numFmtId="0" fontId="0" fillId="0" borderId="11" xfId="0" applyBorder="1" applyAlignment="1">
      <alignment horizontal="right" wrapText="1"/>
    </xf>
    <xf numFmtId="0" fontId="16" fillId="35" borderId="12" xfId="0" applyFont="1" applyFill="1" applyBorder="1" applyAlignment="1">
      <alignment wrapText="1"/>
    </xf>
    <xf numFmtId="0" fontId="0" fillId="0" borderId="12" xfId="0" applyBorder="1" applyAlignment="1">
      <alignment horizontal="right" wrapText="1"/>
    </xf>
    <xf numFmtId="0" fontId="0" fillId="0" borderId="15" xfId="0" applyBorder="1"/>
    <xf numFmtId="0" fontId="0" fillId="0" borderId="16" xfId="0" applyBorder="1"/>
    <xf numFmtId="0" fontId="0" fillId="0" borderId="17" xfId="0" applyBorder="1"/>
    <xf numFmtId="0" fontId="0" fillId="0" borderId="18" xfId="0" applyBorder="1"/>
    <xf numFmtId="0" fontId="0" fillId="33" borderId="23" xfId="0" applyFill="1" applyBorder="1" applyAlignment="1">
      <alignment wrapText="1"/>
    </xf>
    <xf numFmtId="0" fontId="0" fillId="0" borderId="24" xfId="0" applyBorder="1" applyAlignment="1">
      <alignment horizontal="right" wrapText="1"/>
    </xf>
    <xf numFmtId="0" fontId="0" fillId="33" borderId="23" xfId="0" applyFill="1" applyBorder="1" applyAlignment="1">
      <alignment horizontal="right" wrapText="1"/>
    </xf>
    <xf numFmtId="0" fontId="22" fillId="0" borderId="12" xfId="42" applyBorder="1" applyAlignment="1">
      <alignment horizontal="right" wrapText="1"/>
    </xf>
    <xf numFmtId="0" fontId="0" fillId="0" borderId="28" xfId="0" applyBorder="1" applyAlignment="1">
      <alignment horizontal="right" wrapText="1"/>
    </xf>
    <xf numFmtId="0" fontId="23" fillId="0" borderId="0" xfId="0" quotePrefix="1" applyFont="1" applyAlignment="1">
      <alignment wrapText="1"/>
    </xf>
    <xf numFmtId="0" fontId="23" fillId="0" borderId="0" xfId="0" applyFont="1" applyAlignment="1">
      <alignment wrapText="1"/>
    </xf>
    <xf numFmtId="0" fontId="0" fillId="0" borderId="0" xfId="0" applyAlignment="1">
      <alignment horizontal="right" wrapText="1"/>
    </xf>
    <xf numFmtId="1" fontId="25" fillId="0" borderId="0" xfId="0" applyNumberFormat="1" applyFont="1"/>
    <xf numFmtId="0" fontId="26" fillId="34" borderId="31" xfId="0" applyFont="1" applyFill="1" applyBorder="1" applyAlignment="1">
      <alignment wrapText="1"/>
    </xf>
    <xf numFmtId="0" fontId="26" fillId="34" borderId="14" xfId="0" applyFont="1" applyFill="1" applyBorder="1"/>
    <xf numFmtId="0" fontId="0" fillId="33" borderId="33" xfId="0" applyFill="1" applyBorder="1" applyAlignment="1">
      <alignment wrapText="1"/>
    </xf>
    <xf numFmtId="0" fontId="0" fillId="0" borderId="12" xfId="0" quotePrefix="1" applyBorder="1" applyAlignment="1">
      <alignment horizontal="right" wrapText="1"/>
    </xf>
    <xf numFmtId="0" fontId="28" fillId="34" borderId="31" xfId="0" applyFont="1" applyFill="1" applyBorder="1" applyAlignment="1">
      <alignment horizontal="right" wrapText="1"/>
    </xf>
    <xf numFmtId="0" fontId="29" fillId="0" borderId="0" xfId="42" applyFont="1"/>
    <xf numFmtId="0" fontId="16" fillId="37" borderId="17" xfId="0" applyFont="1" applyFill="1" applyBorder="1"/>
    <xf numFmtId="0" fontId="0" fillId="37" borderId="18" xfId="0" applyFill="1" applyBorder="1"/>
    <xf numFmtId="0" fontId="0" fillId="37" borderId="17" xfId="0" applyFill="1" applyBorder="1"/>
    <xf numFmtId="0" fontId="19" fillId="37" borderId="17" xfId="0" applyFont="1" applyFill="1" applyBorder="1"/>
    <xf numFmtId="0" fontId="0" fillId="37" borderId="19" xfId="0" applyFill="1" applyBorder="1"/>
    <xf numFmtId="0" fontId="0" fillId="37" borderId="20" xfId="0" applyFill="1" applyBorder="1"/>
    <xf numFmtId="0" fontId="27" fillId="34" borderId="13" xfId="0" applyFont="1" applyFill="1" applyBorder="1" applyAlignment="1">
      <alignment wrapText="1"/>
    </xf>
    <xf numFmtId="0" fontId="28" fillId="34" borderId="32" xfId="0" applyFont="1" applyFill="1" applyBorder="1" applyAlignment="1">
      <alignment horizontal="right" wrapText="1"/>
    </xf>
    <xf numFmtId="0" fontId="26" fillId="34" borderId="29" xfId="0" applyFont="1" applyFill="1" applyBorder="1"/>
    <xf numFmtId="0" fontId="26" fillId="34" borderId="26" xfId="0" applyFont="1" applyFill="1" applyBorder="1"/>
    <xf numFmtId="0" fontId="24" fillId="38" borderId="10" xfId="0" applyFont="1" applyFill="1" applyBorder="1" applyAlignment="1">
      <alignment wrapText="1"/>
    </xf>
    <xf numFmtId="0" fontId="0" fillId="38" borderId="10" xfId="0" applyFill="1" applyBorder="1" applyAlignment="1">
      <alignment wrapText="1"/>
    </xf>
    <xf numFmtId="0" fontId="0" fillId="38" borderId="0" xfId="0" applyFill="1"/>
    <xf numFmtId="0" fontId="0" fillId="39" borderId="0" xfId="0" applyFill="1"/>
    <xf numFmtId="0" fontId="24" fillId="40" borderId="10" xfId="0" applyFont="1" applyFill="1" applyBorder="1" applyAlignment="1">
      <alignment wrapText="1"/>
    </xf>
    <xf numFmtId="0" fontId="0" fillId="40" borderId="10" xfId="0" applyFill="1" applyBorder="1" applyAlignment="1">
      <alignment wrapText="1"/>
    </xf>
    <xf numFmtId="0" fontId="0" fillId="40" borderId="10" xfId="0" applyFill="1" applyBorder="1" applyAlignment="1">
      <alignment horizontal="right" wrapText="1"/>
    </xf>
    <xf numFmtId="0" fontId="0" fillId="40" borderId="11" xfId="0" applyFill="1" applyBorder="1" applyAlignment="1">
      <alignment horizontal="right" wrapText="1"/>
    </xf>
    <xf numFmtId="0" fontId="0" fillId="40" borderId="12" xfId="0" applyFill="1" applyBorder="1" applyAlignment="1">
      <alignment horizontal="right" wrapText="1"/>
    </xf>
    <xf numFmtId="1" fontId="0" fillId="40" borderId="10" xfId="0" applyNumberFormat="1" applyFill="1" applyBorder="1" applyAlignment="1">
      <alignment wrapText="1"/>
    </xf>
    <xf numFmtId="14" fontId="0" fillId="40" borderId="10" xfId="0" applyNumberFormat="1" applyFill="1" applyBorder="1" applyAlignment="1">
      <alignment wrapText="1"/>
    </xf>
    <xf numFmtId="0" fontId="0" fillId="40" borderId="0" xfId="0" applyFill="1"/>
    <xf numFmtId="0" fontId="21" fillId="34" borderId="22" xfId="0" applyFont="1" applyFill="1" applyBorder="1"/>
    <xf numFmtId="0" fontId="0" fillId="34" borderId="27" xfId="0" applyFill="1" applyBorder="1"/>
    <xf numFmtId="0" fontId="21" fillId="34" borderId="27" xfId="0" applyFont="1" applyFill="1" applyBorder="1"/>
    <xf numFmtId="0" fontId="21" fillId="34" borderId="25" xfId="0" applyFont="1" applyFill="1" applyBorder="1"/>
    <xf numFmtId="0" fontId="26" fillId="0" borderId="14" xfId="0" applyFont="1" applyFill="1" applyBorder="1"/>
    <xf numFmtId="0" fontId="26" fillId="0" borderId="0" xfId="0" applyFont="1" applyFill="1" applyBorder="1"/>
    <xf numFmtId="0" fontId="16" fillId="41" borderId="21" xfId="0" applyFont="1" applyFill="1" applyBorder="1" applyAlignment="1">
      <alignment wrapText="1"/>
    </xf>
    <xf numFmtId="0" fontId="0" fillId="41" borderId="0" xfId="0" applyFill="1"/>
    <xf numFmtId="0" fontId="0" fillId="41" borderId="30" xfId="0" applyFill="1" applyBorder="1" applyAlignment="1">
      <alignment wrapText="1"/>
    </xf>
    <xf numFmtId="0" fontId="0" fillId="41" borderId="30" xfId="0" applyFill="1" applyBorder="1" applyAlignment="1">
      <alignment horizontal="right" wrapText="1"/>
    </xf>
    <xf numFmtId="0" fontId="21" fillId="41" borderId="25" xfId="0" applyFont="1" applyFill="1" applyBorder="1"/>
    <xf numFmtId="0" fontId="30" fillId="0" borderId="0" xfId="0" applyFont="1"/>
    <xf numFmtId="0" fontId="18" fillId="33" borderId="0" xfId="0" applyFont="1" applyFill="1" applyBorder="1" applyAlignment="1"/>
    <xf numFmtId="0" fontId="22" fillId="0" borderId="0" xfId="42"/>
    <xf numFmtId="0" fontId="14" fillId="0" borderId="0" xfId="0" applyFont="1" applyFill="1"/>
    <xf numFmtId="0" fontId="0" fillId="0" borderId="0" xfId="0" applyFill="1"/>
    <xf numFmtId="0" fontId="31" fillId="40" borderId="0" xfId="42" applyFont="1" applyFill="1" applyBorder="1"/>
    <xf numFmtId="0" fontId="0" fillId="42" borderId="0" xfId="0" applyFill="1"/>
    <xf numFmtId="0" fontId="24" fillId="42" borderId="10" xfId="0" applyFont="1" applyFill="1" applyBorder="1" applyAlignment="1">
      <alignment wrapText="1"/>
    </xf>
    <xf numFmtId="0" fontId="0" fillId="42" borderId="10" xfId="0" applyFill="1" applyBorder="1" applyAlignment="1">
      <alignment wrapText="1"/>
    </xf>
    <xf numFmtId="0" fontId="0" fillId="42" borderId="11" xfId="0" applyFill="1" applyBorder="1" applyAlignment="1">
      <alignment wrapText="1"/>
    </xf>
    <xf numFmtId="0" fontId="0" fillId="42" borderId="12" xfId="0" applyFill="1" applyBorder="1" applyAlignment="1">
      <alignment wrapText="1"/>
    </xf>
    <xf numFmtId="0" fontId="31" fillId="38" borderId="0" xfId="42" applyFont="1" applyFill="1" applyBorder="1"/>
    <xf numFmtId="0" fontId="0" fillId="38" borderId="10" xfId="0" applyFill="1" applyBorder="1" applyAlignment="1">
      <alignment horizontal="right" wrapText="1"/>
    </xf>
    <xf numFmtId="0" fontId="0" fillId="38" borderId="11" xfId="0" applyFill="1" applyBorder="1" applyAlignment="1">
      <alignment horizontal="right" wrapText="1"/>
    </xf>
    <xf numFmtId="0" fontId="0" fillId="38" borderId="12" xfId="0" applyFill="1" applyBorder="1" applyAlignment="1">
      <alignment horizontal="right" wrapText="1"/>
    </xf>
    <xf numFmtId="1" fontId="0" fillId="38" borderId="10" xfId="0" applyNumberFormat="1" applyFill="1" applyBorder="1" applyAlignment="1">
      <alignment wrapText="1"/>
    </xf>
    <xf numFmtId="14" fontId="0" fillId="38" borderId="10" xfId="0" applyNumberFormat="1" applyFill="1" applyBorder="1" applyAlignment="1">
      <alignment wrapText="1"/>
    </xf>
    <xf numFmtId="0" fontId="32" fillId="0" borderId="0" xfId="0" quotePrefix="1" applyFont="1" applyAlignment="1">
      <alignment wrapText="1"/>
    </xf>
    <xf numFmtId="0" fontId="31" fillId="43" borderId="34" xfId="42" applyFont="1" applyFill="1" applyBorder="1" applyAlignment="1">
      <alignment wrapText="1"/>
    </xf>
    <xf numFmtId="0" fontId="31" fillId="43" borderId="0" xfId="42" applyFont="1" applyFill="1" applyBorder="1"/>
    <xf numFmtId="0" fontId="20" fillId="0" borderId="0" xfId="0" applyFont="1" applyFill="1" applyBorder="1"/>
    <xf numFmtId="0" fontId="22" fillId="0" borderId="0" xfId="42" applyBorder="1"/>
  </cellXfs>
  <cellStyles count="43">
    <cellStyle name="20 % - Farve1" xfId="19" builtinId="30" customBuiltin="1"/>
    <cellStyle name="20 % - Farve2" xfId="23" builtinId="34" customBuiltin="1"/>
    <cellStyle name="20 % - Farve3" xfId="27" builtinId="38" customBuiltin="1"/>
    <cellStyle name="20 % - Farve4" xfId="31" builtinId="42" customBuiltin="1"/>
    <cellStyle name="20 % - Farve5" xfId="35" builtinId="46" customBuiltin="1"/>
    <cellStyle name="20 % - Farve6" xfId="39" builtinId="50" customBuiltin="1"/>
    <cellStyle name="40 % - Farve1" xfId="20" builtinId="31" customBuiltin="1"/>
    <cellStyle name="40 % - Farve2" xfId="24" builtinId="35" customBuiltin="1"/>
    <cellStyle name="40 % - Farve3" xfId="28" builtinId="39" customBuiltin="1"/>
    <cellStyle name="40 % - Farve4" xfId="32" builtinId="43" customBuiltin="1"/>
    <cellStyle name="40 % - Farve5" xfId="36" builtinId="47" customBuiltin="1"/>
    <cellStyle name="40 % - Farve6" xfId="40" builtinId="51" customBuiltin="1"/>
    <cellStyle name="60 % - Farve1" xfId="21" builtinId="32" customBuiltin="1"/>
    <cellStyle name="60 % - Farve2" xfId="25" builtinId="36" customBuiltin="1"/>
    <cellStyle name="60 % - Farve3" xfId="29" builtinId="40" customBuiltin="1"/>
    <cellStyle name="60 % - Farve4" xfId="33" builtinId="44" customBuiltin="1"/>
    <cellStyle name="60 % - Farve5" xfId="37" builtinId="48" customBuiltin="1"/>
    <cellStyle name="60 % - Farve6" xfId="41" builtinId="52" customBuiltin="1"/>
    <cellStyle name="Advarselstekst" xfId="14" builtinId="11" customBuiltin="1"/>
    <cellStyle name="Bemærk!" xfId="15" builtinId="10" customBuiltin="1"/>
    <cellStyle name="Beregning" xfId="11" builtinId="22" customBuiltin="1"/>
    <cellStyle name="Farve1" xfId="18" builtinId="29" customBuiltin="1"/>
    <cellStyle name="Farve2" xfId="22" builtinId="33" customBuiltin="1"/>
    <cellStyle name="Farve3" xfId="26" builtinId="37" customBuiltin="1"/>
    <cellStyle name="Farve4" xfId="30" builtinId="41" customBuiltin="1"/>
    <cellStyle name="Farve5" xfId="34" builtinId="45" customBuiltin="1"/>
    <cellStyle name="Farve6" xfId="38" builtinId="49" customBuiltin="1"/>
    <cellStyle name="Forklarende tekst" xfId="16" builtinId="53" customBuiltin="1"/>
    <cellStyle name="God" xfId="6" builtinId="26" customBuiltin="1"/>
    <cellStyle name="Input" xfId="9" builtinId="20" customBuiltin="1"/>
    <cellStyle name="Kontrollér celle" xfId="13" builtinId="23" customBuiltin="1"/>
    <cellStyle name="Link" xfId="42" builtinId="8"/>
    <cellStyle name="Neutral" xfId="8" builtinId="28" customBuiltin="1"/>
    <cellStyle name="Normal" xfId="0" builtinId="0"/>
    <cellStyle name="Output" xfId="10" builtinId="21" customBuiltin="1"/>
    <cellStyle name="Overskrift 1" xfId="2" builtinId="16" customBuiltin="1"/>
    <cellStyle name="Overskrift 2" xfId="3" builtinId="17" customBuiltin="1"/>
    <cellStyle name="Overskrift 3" xfId="4" builtinId="18" customBuiltin="1"/>
    <cellStyle name="Overskrift 4" xfId="5" builtinId="19" customBuiltin="1"/>
    <cellStyle name="Sammenkædet celle" xfId="12" builtinId="24" customBuiltin="1"/>
    <cellStyle name="Titel" xfId="1" builtinId="15" customBuiltin="1"/>
    <cellStyle name="Total" xfId="17" builtinId="25" customBuiltin="1"/>
    <cellStyle name="Ugyldig" xfId="7" builtinId="27"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g"/><Relationship Id="rId42" Type="http://schemas.openxmlformats.org/officeDocument/2006/relationships/image" Target="../media/image42.jpg"/><Relationship Id="rId47" Type="http://schemas.openxmlformats.org/officeDocument/2006/relationships/image" Target="../media/image47.jpeg"/><Relationship Id="rId50" Type="http://schemas.openxmlformats.org/officeDocument/2006/relationships/image" Target="../media/image50.jpg"/><Relationship Id="rId55" Type="http://schemas.openxmlformats.org/officeDocument/2006/relationships/image" Target="../media/image55.jp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g"/><Relationship Id="rId38" Type="http://schemas.openxmlformats.org/officeDocument/2006/relationships/image" Target="../media/image38.jp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54" Type="http://schemas.openxmlformats.org/officeDocument/2006/relationships/image" Target="../media/image54.jp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g"/><Relationship Id="rId36" Type="http://schemas.openxmlformats.org/officeDocument/2006/relationships/image" Target="../media/image36.jp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g"/><Relationship Id="rId44" Type="http://schemas.openxmlformats.org/officeDocument/2006/relationships/image" Target="../media/image44.jpeg"/><Relationship Id="rId52" Type="http://schemas.openxmlformats.org/officeDocument/2006/relationships/image" Target="../media/image52.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g"/><Relationship Id="rId8" Type="http://schemas.openxmlformats.org/officeDocument/2006/relationships/image" Target="../media/image8.jpeg"/><Relationship Id="rId51" Type="http://schemas.openxmlformats.org/officeDocument/2006/relationships/image" Target="../media/image51.jp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58</xdr:row>
      <xdr:rowOff>9524</xdr:rowOff>
    </xdr:from>
    <xdr:to>
      <xdr:col>3</xdr:col>
      <xdr:colOff>1371600</xdr:colOff>
      <xdr:row>59</xdr:row>
      <xdr:rowOff>3549</xdr:rowOff>
    </xdr:to>
    <xdr:pic>
      <xdr:nvPicPr>
        <xdr:cNvPr id="5" name="Billede 4">
          <a:extLst>
            <a:ext uri="{FF2B5EF4-FFF2-40B4-BE49-F238E27FC236}">
              <a16:creationId xmlns:a16="http://schemas.microsoft.com/office/drawing/2014/main" id="{45A13270-94E4-825E-18EA-58A8A8289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20345399"/>
          <a:ext cx="1371600" cy="2209389"/>
        </a:xfrm>
        <a:prstGeom prst="rect">
          <a:avLst/>
        </a:prstGeom>
      </xdr:spPr>
    </xdr:pic>
    <xdr:clientData/>
  </xdr:twoCellAnchor>
  <xdr:twoCellAnchor editAs="oneCell">
    <xdr:from>
      <xdr:col>3</xdr:col>
      <xdr:colOff>1</xdr:colOff>
      <xdr:row>59</xdr:row>
      <xdr:rowOff>0</xdr:rowOff>
    </xdr:from>
    <xdr:to>
      <xdr:col>3</xdr:col>
      <xdr:colOff>1362075</xdr:colOff>
      <xdr:row>60</xdr:row>
      <xdr:rowOff>13735</xdr:rowOff>
    </xdr:to>
    <xdr:pic>
      <xdr:nvPicPr>
        <xdr:cNvPr id="7" name="Billede 6">
          <a:extLst>
            <a:ext uri="{FF2B5EF4-FFF2-40B4-BE49-F238E27FC236}">
              <a16:creationId xmlns:a16="http://schemas.microsoft.com/office/drawing/2014/main" id="{0381AA0F-F2B5-E669-13AF-E2E8D6CC27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62526" y="8582025"/>
          <a:ext cx="1362074" cy="2204485"/>
        </a:xfrm>
        <a:prstGeom prst="rect">
          <a:avLst/>
        </a:prstGeom>
      </xdr:spPr>
    </xdr:pic>
    <xdr:clientData/>
  </xdr:twoCellAnchor>
  <xdr:twoCellAnchor editAs="oneCell">
    <xdr:from>
      <xdr:col>2</xdr:col>
      <xdr:colOff>3152775</xdr:colOff>
      <xdr:row>60</xdr:row>
      <xdr:rowOff>0</xdr:rowOff>
    </xdr:from>
    <xdr:to>
      <xdr:col>3</xdr:col>
      <xdr:colOff>1280663</xdr:colOff>
      <xdr:row>61</xdr:row>
      <xdr:rowOff>2856</xdr:rowOff>
    </xdr:to>
    <xdr:pic>
      <xdr:nvPicPr>
        <xdr:cNvPr id="9" name="Billede 8">
          <a:extLst>
            <a:ext uri="{FF2B5EF4-FFF2-40B4-BE49-F238E27FC236}">
              <a16:creationId xmlns:a16="http://schemas.microsoft.com/office/drawing/2014/main" id="{C278D5D7-9E6D-9667-3DB5-474E6D33EB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53000" y="11420475"/>
          <a:ext cx="1276350" cy="2050730"/>
        </a:xfrm>
        <a:prstGeom prst="rect">
          <a:avLst/>
        </a:prstGeom>
      </xdr:spPr>
    </xdr:pic>
    <xdr:clientData/>
  </xdr:twoCellAnchor>
  <xdr:twoCellAnchor editAs="oneCell">
    <xdr:from>
      <xdr:col>3</xdr:col>
      <xdr:colOff>19050</xdr:colOff>
      <xdr:row>60</xdr:row>
      <xdr:rowOff>2038350</xdr:rowOff>
    </xdr:from>
    <xdr:to>
      <xdr:col>3</xdr:col>
      <xdr:colOff>1276349</xdr:colOff>
      <xdr:row>62</xdr:row>
      <xdr:rowOff>9508</xdr:rowOff>
    </xdr:to>
    <xdr:pic>
      <xdr:nvPicPr>
        <xdr:cNvPr id="11" name="Billede 10">
          <a:extLst>
            <a:ext uri="{FF2B5EF4-FFF2-40B4-BE49-F238E27FC236}">
              <a16:creationId xmlns:a16="http://schemas.microsoft.com/office/drawing/2014/main" id="{3E1279C3-A83A-AFF7-4BAC-FF45BA411F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9625" y="20421600"/>
          <a:ext cx="1257299" cy="2028806"/>
        </a:xfrm>
        <a:prstGeom prst="rect">
          <a:avLst/>
        </a:prstGeom>
      </xdr:spPr>
    </xdr:pic>
    <xdr:clientData/>
  </xdr:twoCellAnchor>
  <xdr:twoCellAnchor editAs="oneCell">
    <xdr:from>
      <xdr:col>3</xdr:col>
      <xdr:colOff>1</xdr:colOff>
      <xdr:row>62</xdr:row>
      <xdr:rowOff>0</xdr:rowOff>
    </xdr:from>
    <xdr:to>
      <xdr:col>3</xdr:col>
      <xdr:colOff>1283349</xdr:colOff>
      <xdr:row>63</xdr:row>
      <xdr:rowOff>19049</xdr:rowOff>
    </xdr:to>
    <xdr:pic>
      <xdr:nvPicPr>
        <xdr:cNvPr id="13" name="Billede 12">
          <a:extLst>
            <a:ext uri="{FF2B5EF4-FFF2-40B4-BE49-F238E27FC236}">
              <a16:creationId xmlns:a16="http://schemas.microsoft.com/office/drawing/2014/main" id="{21532D4A-1858-CF3C-4C36-B969E760303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98630" y="106516129"/>
          <a:ext cx="1283348" cy="2087920"/>
        </a:xfrm>
        <a:prstGeom prst="rect">
          <a:avLst/>
        </a:prstGeom>
      </xdr:spPr>
    </xdr:pic>
    <xdr:clientData/>
  </xdr:twoCellAnchor>
  <xdr:twoCellAnchor editAs="oneCell">
    <xdr:from>
      <xdr:col>3</xdr:col>
      <xdr:colOff>0</xdr:colOff>
      <xdr:row>63</xdr:row>
      <xdr:rowOff>0</xdr:rowOff>
    </xdr:from>
    <xdr:to>
      <xdr:col>3</xdr:col>
      <xdr:colOff>1304925</xdr:colOff>
      <xdr:row>64</xdr:row>
      <xdr:rowOff>807</xdr:rowOff>
    </xdr:to>
    <xdr:pic>
      <xdr:nvPicPr>
        <xdr:cNvPr id="15" name="Billede 14">
          <a:extLst>
            <a:ext uri="{FF2B5EF4-FFF2-40B4-BE49-F238E27FC236}">
              <a16:creationId xmlns:a16="http://schemas.microsoft.com/office/drawing/2014/main" id="{C121DF2C-3BA6-D5E5-9CFF-80E62000D97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600575" y="24507825"/>
          <a:ext cx="1304925" cy="2119852"/>
        </a:xfrm>
        <a:prstGeom prst="rect">
          <a:avLst/>
        </a:prstGeom>
      </xdr:spPr>
    </xdr:pic>
    <xdr:clientData/>
  </xdr:twoCellAnchor>
  <xdr:twoCellAnchor editAs="oneCell">
    <xdr:from>
      <xdr:col>3</xdr:col>
      <xdr:colOff>0</xdr:colOff>
      <xdr:row>67</xdr:row>
      <xdr:rowOff>10243</xdr:rowOff>
    </xdr:from>
    <xdr:to>
      <xdr:col>3</xdr:col>
      <xdr:colOff>1828800</xdr:colOff>
      <xdr:row>68</xdr:row>
      <xdr:rowOff>4681</xdr:rowOff>
    </xdr:to>
    <xdr:pic>
      <xdr:nvPicPr>
        <xdr:cNvPr id="3" name="Billede 2">
          <a:extLst>
            <a:ext uri="{FF2B5EF4-FFF2-40B4-BE49-F238E27FC236}">
              <a16:creationId xmlns:a16="http://schemas.microsoft.com/office/drawing/2014/main" id="{1D51FF85-755F-8638-BCE2-B534FBE2B70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98629" y="66091211"/>
          <a:ext cx="1828800" cy="1919921"/>
        </a:xfrm>
        <a:prstGeom prst="rect">
          <a:avLst/>
        </a:prstGeom>
      </xdr:spPr>
    </xdr:pic>
    <xdr:clientData/>
  </xdr:twoCellAnchor>
  <xdr:twoCellAnchor editAs="oneCell">
    <xdr:from>
      <xdr:col>3</xdr:col>
      <xdr:colOff>1</xdr:colOff>
      <xdr:row>51</xdr:row>
      <xdr:rowOff>0</xdr:rowOff>
    </xdr:from>
    <xdr:to>
      <xdr:col>3</xdr:col>
      <xdr:colOff>1847851</xdr:colOff>
      <xdr:row>52</xdr:row>
      <xdr:rowOff>13938</xdr:rowOff>
    </xdr:to>
    <xdr:pic>
      <xdr:nvPicPr>
        <xdr:cNvPr id="6" name="Billede 5">
          <a:extLst>
            <a:ext uri="{FF2B5EF4-FFF2-40B4-BE49-F238E27FC236}">
              <a16:creationId xmlns:a16="http://schemas.microsoft.com/office/drawing/2014/main" id="{F1B9475C-2B56-7AA5-61DE-526992EDE8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00576" y="13287375"/>
          <a:ext cx="1847850" cy="1861789"/>
        </a:xfrm>
        <a:prstGeom prst="rect">
          <a:avLst/>
        </a:prstGeom>
      </xdr:spPr>
    </xdr:pic>
    <xdr:clientData/>
  </xdr:twoCellAnchor>
  <xdr:twoCellAnchor editAs="oneCell">
    <xdr:from>
      <xdr:col>3</xdr:col>
      <xdr:colOff>1</xdr:colOff>
      <xdr:row>71</xdr:row>
      <xdr:rowOff>0</xdr:rowOff>
    </xdr:from>
    <xdr:to>
      <xdr:col>4</xdr:col>
      <xdr:colOff>16426</xdr:colOff>
      <xdr:row>71</xdr:row>
      <xdr:rowOff>2628900</xdr:rowOff>
    </xdr:to>
    <xdr:pic>
      <xdr:nvPicPr>
        <xdr:cNvPr id="10" name="Billede 9">
          <a:extLst>
            <a:ext uri="{FF2B5EF4-FFF2-40B4-BE49-F238E27FC236}">
              <a16:creationId xmlns:a16="http://schemas.microsoft.com/office/drawing/2014/main" id="{C5123AB6-7C38-FEC5-C160-5286A811064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00576" y="32946975"/>
          <a:ext cx="1873800" cy="2628900"/>
        </a:xfrm>
        <a:prstGeom prst="rect">
          <a:avLst/>
        </a:prstGeom>
      </xdr:spPr>
    </xdr:pic>
    <xdr:clientData/>
  </xdr:twoCellAnchor>
  <xdr:twoCellAnchor editAs="oneCell">
    <xdr:from>
      <xdr:col>3</xdr:col>
      <xdr:colOff>0</xdr:colOff>
      <xdr:row>72</xdr:row>
      <xdr:rowOff>0</xdr:rowOff>
    </xdr:from>
    <xdr:to>
      <xdr:col>4</xdr:col>
      <xdr:colOff>9525</xdr:colOff>
      <xdr:row>72</xdr:row>
      <xdr:rowOff>1961303</xdr:rowOff>
    </xdr:to>
    <xdr:pic>
      <xdr:nvPicPr>
        <xdr:cNvPr id="14" name="Billede 13">
          <a:extLst>
            <a:ext uri="{FF2B5EF4-FFF2-40B4-BE49-F238E27FC236}">
              <a16:creationId xmlns:a16="http://schemas.microsoft.com/office/drawing/2014/main" id="{E72C53C3-B086-6CCF-4A5C-6FCE38BE2CA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600575" y="35585400"/>
          <a:ext cx="1866900" cy="1961303"/>
        </a:xfrm>
        <a:prstGeom prst="rect">
          <a:avLst/>
        </a:prstGeom>
      </xdr:spPr>
    </xdr:pic>
    <xdr:clientData/>
  </xdr:twoCellAnchor>
  <xdr:twoCellAnchor editAs="oneCell">
    <xdr:from>
      <xdr:col>3</xdr:col>
      <xdr:colOff>0</xdr:colOff>
      <xdr:row>69</xdr:row>
      <xdr:rowOff>0</xdr:rowOff>
    </xdr:from>
    <xdr:to>
      <xdr:col>4</xdr:col>
      <xdr:colOff>19050</xdr:colOff>
      <xdr:row>69</xdr:row>
      <xdr:rowOff>2759449</xdr:rowOff>
    </xdr:to>
    <xdr:pic>
      <xdr:nvPicPr>
        <xdr:cNvPr id="17" name="Billede 16">
          <a:extLst>
            <a:ext uri="{FF2B5EF4-FFF2-40B4-BE49-F238E27FC236}">
              <a16:creationId xmlns:a16="http://schemas.microsoft.com/office/drawing/2014/main" id="{96A93C07-0846-2FC8-FA61-F6A6133DF1E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600575" y="32565975"/>
          <a:ext cx="1876425" cy="2759449"/>
        </a:xfrm>
        <a:prstGeom prst="rect">
          <a:avLst/>
        </a:prstGeom>
      </xdr:spPr>
    </xdr:pic>
    <xdr:clientData/>
  </xdr:twoCellAnchor>
  <xdr:twoCellAnchor editAs="oneCell">
    <xdr:from>
      <xdr:col>3</xdr:col>
      <xdr:colOff>0</xdr:colOff>
      <xdr:row>69</xdr:row>
      <xdr:rowOff>2765323</xdr:rowOff>
    </xdr:from>
    <xdr:to>
      <xdr:col>4</xdr:col>
      <xdr:colOff>10620</xdr:colOff>
      <xdr:row>70</xdr:row>
      <xdr:rowOff>1894758</xdr:rowOff>
    </xdr:to>
    <xdr:pic>
      <xdr:nvPicPr>
        <xdr:cNvPr id="19" name="Billede 18">
          <a:extLst>
            <a:ext uri="{FF2B5EF4-FFF2-40B4-BE49-F238E27FC236}">
              <a16:creationId xmlns:a16="http://schemas.microsoft.com/office/drawing/2014/main" id="{0DD6E15E-F0FF-C3A3-9DE0-5C1E0762F9B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98629" y="118099758"/>
          <a:ext cx="1864410" cy="1905000"/>
        </a:xfrm>
        <a:prstGeom prst="rect">
          <a:avLst/>
        </a:prstGeom>
      </xdr:spPr>
    </xdr:pic>
    <xdr:clientData/>
  </xdr:twoCellAnchor>
  <xdr:twoCellAnchor editAs="oneCell">
    <xdr:from>
      <xdr:col>3</xdr:col>
      <xdr:colOff>1</xdr:colOff>
      <xdr:row>68</xdr:row>
      <xdr:rowOff>1</xdr:rowOff>
    </xdr:from>
    <xdr:to>
      <xdr:col>4</xdr:col>
      <xdr:colOff>47626</xdr:colOff>
      <xdr:row>68</xdr:row>
      <xdr:rowOff>2701824</xdr:rowOff>
    </xdr:to>
    <xdr:pic>
      <xdr:nvPicPr>
        <xdr:cNvPr id="21" name="Billede 20">
          <a:extLst>
            <a:ext uri="{FF2B5EF4-FFF2-40B4-BE49-F238E27FC236}">
              <a16:creationId xmlns:a16="http://schemas.microsoft.com/office/drawing/2014/main" id="{28598392-689E-F68A-C231-C68478842F1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600576" y="31803976"/>
          <a:ext cx="1905000" cy="2701823"/>
        </a:xfrm>
        <a:prstGeom prst="rect">
          <a:avLst/>
        </a:prstGeom>
      </xdr:spPr>
    </xdr:pic>
    <xdr:clientData/>
  </xdr:twoCellAnchor>
  <xdr:twoCellAnchor editAs="oneCell">
    <xdr:from>
      <xdr:col>3</xdr:col>
      <xdr:colOff>1</xdr:colOff>
      <xdr:row>56</xdr:row>
      <xdr:rowOff>0</xdr:rowOff>
    </xdr:from>
    <xdr:to>
      <xdr:col>3</xdr:col>
      <xdr:colOff>1845661</xdr:colOff>
      <xdr:row>57</xdr:row>
      <xdr:rowOff>0</xdr:rowOff>
    </xdr:to>
    <xdr:pic>
      <xdr:nvPicPr>
        <xdr:cNvPr id="23" name="Billede 22">
          <a:extLst>
            <a:ext uri="{FF2B5EF4-FFF2-40B4-BE49-F238E27FC236}">
              <a16:creationId xmlns:a16="http://schemas.microsoft.com/office/drawing/2014/main" id="{1D3EFFCC-F8A1-C270-A55A-44E79859D5C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600576" y="15516225"/>
          <a:ext cx="1845660" cy="2676525"/>
        </a:xfrm>
        <a:prstGeom prst="rect">
          <a:avLst/>
        </a:prstGeom>
      </xdr:spPr>
    </xdr:pic>
    <xdr:clientData/>
  </xdr:twoCellAnchor>
  <xdr:twoCellAnchor editAs="oneCell">
    <xdr:from>
      <xdr:col>3</xdr:col>
      <xdr:colOff>1</xdr:colOff>
      <xdr:row>57</xdr:row>
      <xdr:rowOff>1</xdr:rowOff>
    </xdr:from>
    <xdr:to>
      <xdr:col>4</xdr:col>
      <xdr:colOff>9526</xdr:colOff>
      <xdr:row>57</xdr:row>
      <xdr:rowOff>2127003</xdr:rowOff>
    </xdr:to>
    <xdr:pic>
      <xdr:nvPicPr>
        <xdr:cNvPr id="25" name="Billede 24">
          <a:extLst>
            <a:ext uri="{FF2B5EF4-FFF2-40B4-BE49-F238E27FC236}">
              <a16:creationId xmlns:a16="http://schemas.microsoft.com/office/drawing/2014/main" id="{66BCF635-0F6E-D861-4114-77F371CF5A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600576" y="18192751"/>
          <a:ext cx="1866900" cy="2127002"/>
        </a:xfrm>
        <a:prstGeom prst="rect">
          <a:avLst/>
        </a:prstGeom>
      </xdr:spPr>
    </xdr:pic>
    <xdr:clientData/>
  </xdr:twoCellAnchor>
  <xdr:twoCellAnchor editAs="oneCell">
    <xdr:from>
      <xdr:col>3</xdr:col>
      <xdr:colOff>1</xdr:colOff>
      <xdr:row>22</xdr:row>
      <xdr:rowOff>0</xdr:rowOff>
    </xdr:from>
    <xdr:to>
      <xdr:col>4</xdr:col>
      <xdr:colOff>19050</xdr:colOff>
      <xdr:row>22</xdr:row>
      <xdr:rowOff>2941421</xdr:rowOff>
    </xdr:to>
    <xdr:pic>
      <xdr:nvPicPr>
        <xdr:cNvPr id="27" name="Billede 26">
          <a:extLst>
            <a:ext uri="{FF2B5EF4-FFF2-40B4-BE49-F238E27FC236}">
              <a16:creationId xmlns:a16="http://schemas.microsoft.com/office/drawing/2014/main" id="{64D30385-B913-66A4-5C96-097F68C1546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600576" y="9801225"/>
          <a:ext cx="1876424" cy="2941421"/>
        </a:xfrm>
        <a:prstGeom prst="rect">
          <a:avLst/>
        </a:prstGeom>
      </xdr:spPr>
    </xdr:pic>
    <xdr:clientData/>
  </xdr:twoCellAnchor>
  <xdr:twoCellAnchor editAs="oneCell">
    <xdr:from>
      <xdr:col>3</xdr:col>
      <xdr:colOff>0</xdr:colOff>
      <xdr:row>21</xdr:row>
      <xdr:rowOff>0</xdr:rowOff>
    </xdr:from>
    <xdr:to>
      <xdr:col>4</xdr:col>
      <xdr:colOff>18766</xdr:colOff>
      <xdr:row>22</xdr:row>
      <xdr:rowOff>0</xdr:rowOff>
    </xdr:to>
    <xdr:pic>
      <xdr:nvPicPr>
        <xdr:cNvPr id="29" name="Billede 28">
          <a:extLst>
            <a:ext uri="{FF2B5EF4-FFF2-40B4-BE49-F238E27FC236}">
              <a16:creationId xmlns:a16="http://schemas.microsoft.com/office/drawing/2014/main" id="{0B8B31DF-A544-CD63-E543-F939EEF369A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600575" y="9620250"/>
          <a:ext cx="1876141" cy="2990850"/>
        </a:xfrm>
        <a:prstGeom prst="rect">
          <a:avLst/>
        </a:prstGeom>
      </xdr:spPr>
    </xdr:pic>
    <xdr:clientData/>
  </xdr:twoCellAnchor>
  <xdr:twoCellAnchor editAs="oneCell">
    <xdr:from>
      <xdr:col>3</xdr:col>
      <xdr:colOff>0</xdr:colOff>
      <xdr:row>20</xdr:row>
      <xdr:rowOff>0</xdr:rowOff>
    </xdr:from>
    <xdr:to>
      <xdr:col>4</xdr:col>
      <xdr:colOff>19050</xdr:colOff>
      <xdr:row>21</xdr:row>
      <xdr:rowOff>2322</xdr:rowOff>
    </xdr:to>
    <xdr:pic>
      <xdr:nvPicPr>
        <xdr:cNvPr id="31" name="Billede 30">
          <a:extLst>
            <a:ext uri="{FF2B5EF4-FFF2-40B4-BE49-F238E27FC236}">
              <a16:creationId xmlns:a16="http://schemas.microsoft.com/office/drawing/2014/main" id="{5C4E6D1C-5013-F315-36AD-0F906AE06D5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600575" y="9048750"/>
          <a:ext cx="1876425" cy="2962241"/>
        </a:xfrm>
        <a:prstGeom prst="rect">
          <a:avLst/>
        </a:prstGeom>
      </xdr:spPr>
    </xdr:pic>
    <xdr:clientData/>
  </xdr:twoCellAnchor>
  <xdr:twoCellAnchor editAs="oneCell">
    <xdr:from>
      <xdr:col>3</xdr:col>
      <xdr:colOff>0</xdr:colOff>
      <xdr:row>19</xdr:row>
      <xdr:rowOff>0</xdr:rowOff>
    </xdr:from>
    <xdr:to>
      <xdr:col>4</xdr:col>
      <xdr:colOff>18296</xdr:colOff>
      <xdr:row>20</xdr:row>
      <xdr:rowOff>9525</xdr:rowOff>
    </xdr:to>
    <xdr:pic>
      <xdr:nvPicPr>
        <xdr:cNvPr id="33" name="Billede 32">
          <a:extLst>
            <a:ext uri="{FF2B5EF4-FFF2-40B4-BE49-F238E27FC236}">
              <a16:creationId xmlns:a16="http://schemas.microsoft.com/office/drawing/2014/main" id="{A544EA1F-77EC-E29B-57E3-11B1D431EAB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600575" y="8477250"/>
          <a:ext cx="1875671" cy="2905125"/>
        </a:xfrm>
        <a:prstGeom prst="rect">
          <a:avLst/>
        </a:prstGeom>
      </xdr:spPr>
    </xdr:pic>
    <xdr:clientData/>
  </xdr:twoCellAnchor>
  <xdr:twoCellAnchor editAs="oneCell">
    <xdr:from>
      <xdr:col>3</xdr:col>
      <xdr:colOff>0</xdr:colOff>
      <xdr:row>23</xdr:row>
      <xdr:rowOff>1</xdr:rowOff>
    </xdr:from>
    <xdr:to>
      <xdr:col>4</xdr:col>
      <xdr:colOff>29699</xdr:colOff>
      <xdr:row>24</xdr:row>
      <xdr:rowOff>19051</xdr:rowOff>
    </xdr:to>
    <xdr:pic>
      <xdr:nvPicPr>
        <xdr:cNvPr id="35" name="Billede 34">
          <a:extLst>
            <a:ext uri="{FF2B5EF4-FFF2-40B4-BE49-F238E27FC236}">
              <a16:creationId xmlns:a16="http://schemas.microsoft.com/office/drawing/2014/main" id="{3ACC8747-D04A-63F6-E90C-123AA6A16CD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600575" y="20278726"/>
          <a:ext cx="1887074" cy="3028950"/>
        </a:xfrm>
        <a:prstGeom prst="rect">
          <a:avLst/>
        </a:prstGeom>
      </xdr:spPr>
    </xdr:pic>
    <xdr:clientData/>
  </xdr:twoCellAnchor>
  <xdr:twoCellAnchor editAs="oneCell">
    <xdr:from>
      <xdr:col>3</xdr:col>
      <xdr:colOff>0</xdr:colOff>
      <xdr:row>24</xdr:row>
      <xdr:rowOff>0</xdr:rowOff>
    </xdr:from>
    <xdr:to>
      <xdr:col>4</xdr:col>
      <xdr:colOff>21882</xdr:colOff>
      <xdr:row>25</xdr:row>
      <xdr:rowOff>9525</xdr:rowOff>
    </xdr:to>
    <xdr:pic>
      <xdr:nvPicPr>
        <xdr:cNvPr id="37" name="Billede 36">
          <a:extLst>
            <a:ext uri="{FF2B5EF4-FFF2-40B4-BE49-F238E27FC236}">
              <a16:creationId xmlns:a16="http://schemas.microsoft.com/office/drawing/2014/main" id="{CCD21E35-975E-C1A7-6DC4-0C8C4A26C98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600575" y="23288625"/>
          <a:ext cx="1879257" cy="2781300"/>
        </a:xfrm>
        <a:prstGeom prst="rect">
          <a:avLst/>
        </a:prstGeom>
      </xdr:spPr>
    </xdr:pic>
    <xdr:clientData/>
  </xdr:twoCellAnchor>
  <xdr:twoCellAnchor editAs="oneCell">
    <xdr:from>
      <xdr:col>3</xdr:col>
      <xdr:colOff>0</xdr:colOff>
      <xdr:row>26</xdr:row>
      <xdr:rowOff>0</xdr:rowOff>
    </xdr:from>
    <xdr:to>
      <xdr:col>4</xdr:col>
      <xdr:colOff>19050</xdr:colOff>
      <xdr:row>27</xdr:row>
      <xdr:rowOff>10581</xdr:rowOff>
    </xdr:to>
    <xdr:pic>
      <xdr:nvPicPr>
        <xdr:cNvPr id="39" name="Billede 38">
          <a:extLst>
            <a:ext uri="{FF2B5EF4-FFF2-40B4-BE49-F238E27FC236}">
              <a16:creationId xmlns:a16="http://schemas.microsoft.com/office/drawing/2014/main" id="{D0AFF011-B0F5-2423-BB16-4DFDC379679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600575" y="26060400"/>
          <a:ext cx="1876425" cy="2782356"/>
        </a:xfrm>
        <a:prstGeom prst="rect">
          <a:avLst/>
        </a:prstGeom>
      </xdr:spPr>
    </xdr:pic>
    <xdr:clientData/>
  </xdr:twoCellAnchor>
  <xdr:twoCellAnchor editAs="oneCell">
    <xdr:from>
      <xdr:col>3</xdr:col>
      <xdr:colOff>0</xdr:colOff>
      <xdr:row>29</xdr:row>
      <xdr:rowOff>0</xdr:rowOff>
    </xdr:from>
    <xdr:to>
      <xdr:col>4</xdr:col>
      <xdr:colOff>12413</xdr:colOff>
      <xdr:row>29</xdr:row>
      <xdr:rowOff>2996629</xdr:rowOff>
    </xdr:to>
    <xdr:pic>
      <xdr:nvPicPr>
        <xdr:cNvPr id="41" name="Billede 40">
          <a:extLst>
            <a:ext uri="{FF2B5EF4-FFF2-40B4-BE49-F238E27FC236}">
              <a16:creationId xmlns:a16="http://schemas.microsoft.com/office/drawing/2014/main" id="{501B912B-CB83-5AC2-7E0C-B475359CC8A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601966" y="28746236"/>
          <a:ext cx="1874604" cy="2996629"/>
        </a:xfrm>
        <a:prstGeom prst="rect">
          <a:avLst/>
        </a:prstGeom>
      </xdr:spPr>
    </xdr:pic>
    <xdr:clientData/>
  </xdr:twoCellAnchor>
  <xdr:twoCellAnchor editAs="oneCell">
    <xdr:from>
      <xdr:col>3</xdr:col>
      <xdr:colOff>0</xdr:colOff>
      <xdr:row>43</xdr:row>
      <xdr:rowOff>0</xdr:rowOff>
    </xdr:from>
    <xdr:to>
      <xdr:col>4</xdr:col>
      <xdr:colOff>18507</xdr:colOff>
      <xdr:row>44</xdr:row>
      <xdr:rowOff>1</xdr:rowOff>
    </xdr:to>
    <xdr:pic>
      <xdr:nvPicPr>
        <xdr:cNvPr id="43" name="Billede 42">
          <a:extLst>
            <a:ext uri="{FF2B5EF4-FFF2-40B4-BE49-F238E27FC236}">
              <a16:creationId xmlns:a16="http://schemas.microsoft.com/office/drawing/2014/main" id="{0938D6FD-98F5-02DC-F137-59C2B0CADC6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601966" y="33958230"/>
          <a:ext cx="1880698" cy="2793287"/>
        </a:xfrm>
        <a:prstGeom prst="rect">
          <a:avLst/>
        </a:prstGeom>
      </xdr:spPr>
    </xdr:pic>
    <xdr:clientData/>
  </xdr:twoCellAnchor>
  <xdr:twoCellAnchor editAs="oneCell">
    <xdr:from>
      <xdr:col>3</xdr:col>
      <xdr:colOff>0</xdr:colOff>
      <xdr:row>44</xdr:row>
      <xdr:rowOff>0</xdr:rowOff>
    </xdr:from>
    <xdr:to>
      <xdr:col>3</xdr:col>
      <xdr:colOff>1851489</xdr:colOff>
      <xdr:row>45</xdr:row>
      <xdr:rowOff>8527</xdr:rowOff>
    </xdr:to>
    <xdr:pic>
      <xdr:nvPicPr>
        <xdr:cNvPr id="45" name="Billede 44">
          <a:extLst>
            <a:ext uri="{FF2B5EF4-FFF2-40B4-BE49-F238E27FC236}">
              <a16:creationId xmlns:a16="http://schemas.microsoft.com/office/drawing/2014/main" id="{50EFECDE-B648-842A-2851-DAAC5180D78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601966" y="37318736"/>
          <a:ext cx="1851489" cy="2748304"/>
        </a:xfrm>
        <a:prstGeom prst="rect">
          <a:avLst/>
        </a:prstGeom>
      </xdr:spPr>
    </xdr:pic>
    <xdr:clientData/>
  </xdr:twoCellAnchor>
  <xdr:twoCellAnchor editAs="oneCell">
    <xdr:from>
      <xdr:col>3</xdr:col>
      <xdr:colOff>0</xdr:colOff>
      <xdr:row>28</xdr:row>
      <xdr:rowOff>0</xdr:rowOff>
    </xdr:from>
    <xdr:to>
      <xdr:col>4</xdr:col>
      <xdr:colOff>0</xdr:colOff>
      <xdr:row>29</xdr:row>
      <xdr:rowOff>750</xdr:rowOff>
    </xdr:to>
    <xdr:pic>
      <xdr:nvPicPr>
        <xdr:cNvPr id="47" name="Billede 46">
          <a:extLst>
            <a:ext uri="{FF2B5EF4-FFF2-40B4-BE49-F238E27FC236}">
              <a16:creationId xmlns:a16="http://schemas.microsoft.com/office/drawing/2014/main" id="{E9330C72-81AD-B0CE-1D78-7DEDBDBD0B05}"/>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601966" y="29259944"/>
          <a:ext cx="1862191" cy="2970911"/>
        </a:xfrm>
        <a:prstGeom prst="rect">
          <a:avLst/>
        </a:prstGeom>
      </xdr:spPr>
    </xdr:pic>
    <xdr:clientData/>
  </xdr:twoCellAnchor>
  <xdr:oneCellAnchor>
    <xdr:from>
      <xdr:col>3</xdr:col>
      <xdr:colOff>0</xdr:colOff>
      <xdr:row>42</xdr:row>
      <xdr:rowOff>0</xdr:rowOff>
    </xdr:from>
    <xdr:ext cx="1862191" cy="2970911"/>
    <xdr:pic>
      <xdr:nvPicPr>
        <xdr:cNvPr id="51" name="Billede 50">
          <a:extLst>
            <a:ext uri="{FF2B5EF4-FFF2-40B4-BE49-F238E27FC236}">
              <a16:creationId xmlns:a16="http://schemas.microsoft.com/office/drawing/2014/main" id="{1A82B720-6D86-491F-976E-68E474EAE43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601966" y="29259944"/>
          <a:ext cx="1862191" cy="2970911"/>
        </a:xfrm>
        <a:prstGeom prst="rect">
          <a:avLst/>
        </a:prstGeom>
      </xdr:spPr>
    </xdr:pic>
    <xdr:clientData/>
  </xdr:oneCellAnchor>
  <xdr:twoCellAnchor editAs="oneCell">
    <xdr:from>
      <xdr:col>3</xdr:col>
      <xdr:colOff>1</xdr:colOff>
      <xdr:row>25</xdr:row>
      <xdr:rowOff>0</xdr:rowOff>
    </xdr:from>
    <xdr:to>
      <xdr:col>4</xdr:col>
      <xdr:colOff>11159</xdr:colOff>
      <xdr:row>26</xdr:row>
      <xdr:rowOff>10242</xdr:rowOff>
    </xdr:to>
    <xdr:pic>
      <xdr:nvPicPr>
        <xdr:cNvPr id="53" name="Billede 52">
          <a:extLst>
            <a:ext uri="{FF2B5EF4-FFF2-40B4-BE49-F238E27FC236}">
              <a16:creationId xmlns:a16="http://schemas.microsoft.com/office/drawing/2014/main" id="{35772228-FAC1-B866-2E74-7D8231AFFE73}"/>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4598630" y="26495887"/>
          <a:ext cx="1864948" cy="2826774"/>
        </a:xfrm>
        <a:prstGeom prst="rect">
          <a:avLst/>
        </a:prstGeom>
      </xdr:spPr>
    </xdr:pic>
    <xdr:clientData/>
  </xdr:twoCellAnchor>
  <xdr:twoCellAnchor editAs="oneCell">
    <xdr:from>
      <xdr:col>3</xdr:col>
      <xdr:colOff>0</xdr:colOff>
      <xdr:row>52</xdr:row>
      <xdr:rowOff>0</xdr:rowOff>
    </xdr:from>
    <xdr:to>
      <xdr:col>4</xdr:col>
      <xdr:colOff>20484</xdr:colOff>
      <xdr:row>53</xdr:row>
      <xdr:rowOff>7344</xdr:rowOff>
    </xdr:to>
    <xdr:pic>
      <xdr:nvPicPr>
        <xdr:cNvPr id="55" name="Billede 54">
          <a:extLst>
            <a:ext uri="{FF2B5EF4-FFF2-40B4-BE49-F238E27FC236}">
              <a16:creationId xmlns:a16="http://schemas.microsoft.com/office/drawing/2014/main" id="{4CBEF15D-AC52-97DD-CF43-D6504E19C5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598629" y="52950806"/>
          <a:ext cx="1874274" cy="1975245"/>
        </a:xfrm>
        <a:prstGeom prst="rect">
          <a:avLst/>
        </a:prstGeom>
      </xdr:spPr>
    </xdr:pic>
    <xdr:clientData/>
  </xdr:twoCellAnchor>
  <xdr:twoCellAnchor editAs="oneCell">
    <xdr:from>
      <xdr:col>3</xdr:col>
      <xdr:colOff>0</xdr:colOff>
      <xdr:row>27</xdr:row>
      <xdr:rowOff>0</xdr:rowOff>
    </xdr:from>
    <xdr:to>
      <xdr:col>3</xdr:col>
      <xdr:colOff>1843548</xdr:colOff>
      <xdr:row>27</xdr:row>
      <xdr:rowOff>2852577</xdr:rowOff>
    </xdr:to>
    <xdr:pic>
      <xdr:nvPicPr>
        <xdr:cNvPr id="59" name="Billede 58">
          <a:extLst>
            <a:ext uri="{FF2B5EF4-FFF2-40B4-BE49-F238E27FC236}">
              <a16:creationId xmlns:a16="http://schemas.microsoft.com/office/drawing/2014/main" id="{D9B6398B-83BB-A9EA-FC1E-96FF511AD18C}"/>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598629" y="32087984"/>
          <a:ext cx="1843548" cy="2852577"/>
        </a:xfrm>
        <a:prstGeom prst="rect">
          <a:avLst/>
        </a:prstGeom>
      </xdr:spPr>
    </xdr:pic>
    <xdr:clientData/>
  </xdr:twoCellAnchor>
  <xdr:twoCellAnchor editAs="oneCell">
    <xdr:from>
      <xdr:col>3</xdr:col>
      <xdr:colOff>1</xdr:colOff>
      <xdr:row>30</xdr:row>
      <xdr:rowOff>0</xdr:rowOff>
    </xdr:from>
    <xdr:to>
      <xdr:col>4</xdr:col>
      <xdr:colOff>0</xdr:colOff>
      <xdr:row>31</xdr:row>
      <xdr:rowOff>8710</xdr:rowOff>
    </xdr:to>
    <xdr:pic>
      <xdr:nvPicPr>
        <xdr:cNvPr id="61" name="Billede 60">
          <a:extLst>
            <a:ext uri="{FF2B5EF4-FFF2-40B4-BE49-F238E27FC236}">
              <a16:creationId xmlns:a16="http://schemas.microsoft.com/office/drawing/2014/main" id="{0E4B39C5-5FFD-D171-7F10-F6CEE01801F4}"/>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598630" y="40957500"/>
          <a:ext cx="1853789" cy="2937904"/>
        </a:xfrm>
        <a:prstGeom prst="rect">
          <a:avLst/>
        </a:prstGeom>
      </xdr:spPr>
    </xdr:pic>
    <xdr:clientData/>
  </xdr:twoCellAnchor>
  <xdr:twoCellAnchor editAs="oneCell">
    <xdr:from>
      <xdr:col>3</xdr:col>
      <xdr:colOff>1</xdr:colOff>
      <xdr:row>31</xdr:row>
      <xdr:rowOff>0</xdr:rowOff>
    </xdr:from>
    <xdr:to>
      <xdr:col>4</xdr:col>
      <xdr:colOff>20485</xdr:colOff>
      <xdr:row>31</xdr:row>
      <xdr:rowOff>3062474</xdr:rowOff>
    </xdr:to>
    <xdr:pic>
      <xdr:nvPicPr>
        <xdr:cNvPr id="63" name="Billede 62">
          <a:extLst>
            <a:ext uri="{FF2B5EF4-FFF2-40B4-BE49-F238E27FC236}">
              <a16:creationId xmlns:a16="http://schemas.microsoft.com/office/drawing/2014/main" id="{7FA80B46-A98C-288B-E3A6-3716BC4938FC}"/>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4598630" y="43886694"/>
          <a:ext cx="1874274" cy="3062474"/>
        </a:xfrm>
        <a:prstGeom prst="rect">
          <a:avLst/>
        </a:prstGeom>
      </xdr:spPr>
    </xdr:pic>
    <xdr:clientData/>
  </xdr:twoCellAnchor>
  <xdr:twoCellAnchor editAs="oneCell">
    <xdr:from>
      <xdr:col>2</xdr:col>
      <xdr:colOff>2785806</xdr:colOff>
      <xdr:row>46</xdr:row>
      <xdr:rowOff>0</xdr:rowOff>
    </xdr:from>
    <xdr:to>
      <xdr:col>4</xdr:col>
      <xdr:colOff>6841</xdr:colOff>
      <xdr:row>47</xdr:row>
      <xdr:rowOff>34373</xdr:rowOff>
    </xdr:to>
    <xdr:pic>
      <xdr:nvPicPr>
        <xdr:cNvPr id="65" name="Billede 64">
          <a:extLst>
            <a:ext uri="{FF2B5EF4-FFF2-40B4-BE49-F238E27FC236}">
              <a16:creationId xmlns:a16="http://schemas.microsoft.com/office/drawing/2014/main" id="{A57AB3FD-9723-F91F-2690-EAED48A43CA2}"/>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588387" y="60007500"/>
          <a:ext cx="1853790" cy="2830421"/>
        </a:xfrm>
        <a:prstGeom prst="rect">
          <a:avLst/>
        </a:prstGeom>
      </xdr:spPr>
    </xdr:pic>
    <xdr:clientData/>
  </xdr:twoCellAnchor>
  <xdr:twoCellAnchor editAs="oneCell">
    <xdr:from>
      <xdr:col>3</xdr:col>
      <xdr:colOff>0</xdr:colOff>
      <xdr:row>47</xdr:row>
      <xdr:rowOff>0</xdr:rowOff>
    </xdr:from>
    <xdr:to>
      <xdr:col>4</xdr:col>
      <xdr:colOff>30726</xdr:colOff>
      <xdr:row>47</xdr:row>
      <xdr:rowOff>2990227</xdr:rowOff>
    </xdr:to>
    <xdr:pic>
      <xdr:nvPicPr>
        <xdr:cNvPr id="67" name="Billede 66">
          <a:extLst>
            <a:ext uri="{FF2B5EF4-FFF2-40B4-BE49-F238E27FC236}">
              <a16:creationId xmlns:a16="http://schemas.microsoft.com/office/drawing/2014/main" id="{35A45087-FCAC-DC03-3888-CC50A6C64FB9}"/>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4598629" y="62885484"/>
          <a:ext cx="1884516" cy="2990227"/>
        </a:xfrm>
        <a:prstGeom prst="rect">
          <a:avLst/>
        </a:prstGeom>
      </xdr:spPr>
    </xdr:pic>
    <xdr:clientData/>
  </xdr:twoCellAnchor>
  <xdr:twoCellAnchor editAs="oneCell">
    <xdr:from>
      <xdr:col>3</xdr:col>
      <xdr:colOff>1</xdr:colOff>
      <xdr:row>49</xdr:row>
      <xdr:rowOff>0</xdr:rowOff>
    </xdr:from>
    <xdr:to>
      <xdr:col>4</xdr:col>
      <xdr:colOff>20485</xdr:colOff>
      <xdr:row>49</xdr:row>
      <xdr:rowOff>3001729</xdr:rowOff>
    </xdr:to>
    <xdr:pic>
      <xdr:nvPicPr>
        <xdr:cNvPr id="74" name="Billede 73">
          <a:extLst>
            <a:ext uri="{FF2B5EF4-FFF2-40B4-BE49-F238E27FC236}">
              <a16:creationId xmlns:a16="http://schemas.microsoft.com/office/drawing/2014/main" id="{9E921C11-E173-9618-EAB1-EF85C157FE15}"/>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4598630" y="68825806"/>
          <a:ext cx="1874274" cy="3001729"/>
        </a:xfrm>
        <a:prstGeom prst="rect">
          <a:avLst/>
        </a:prstGeom>
      </xdr:spPr>
    </xdr:pic>
    <xdr:clientData/>
  </xdr:twoCellAnchor>
  <xdr:twoCellAnchor editAs="oneCell">
    <xdr:from>
      <xdr:col>3</xdr:col>
      <xdr:colOff>0</xdr:colOff>
      <xdr:row>48</xdr:row>
      <xdr:rowOff>0</xdr:rowOff>
    </xdr:from>
    <xdr:to>
      <xdr:col>4</xdr:col>
      <xdr:colOff>10242</xdr:colOff>
      <xdr:row>48</xdr:row>
      <xdr:rowOff>3007433</xdr:rowOff>
    </xdr:to>
    <xdr:pic>
      <xdr:nvPicPr>
        <xdr:cNvPr id="76" name="Billede 75">
          <a:extLst>
            <a:ext uri="{FF2B5EF4-FFF2-40B4-BE49-F238E27FC236}">
              <a16:creationId xmlns:a16="http://schemas.microsoft.com/office/drawing/2014/main" id="{1069768B-F0B8-5C28-F14F-87C08C6A2BFA}"/>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4598629" y="65814677"/>
          <a:ext cx="1864032" cy="3007433"/>
        </a:xfrm>
        <a:prstGeom prst="rect">
          <a:avLst/>
        </a:prstGeom>
      </xdr:spPr>
    </xdr:pic>
    <xdr:clientData/>
  </xdr:twoCellAnchor>
  <xdr:twoCellAnchor editAs="oneCell">
    <xdr:from>
      <xdr:col>3</xdr:col>
      <xdr:colOff>1</xdr:colOff>
      <xdr:row>54</xdr:row>
      <xdr:rowOff>0</xdr:rowOff>
    </xdr:from>
    <xdr:to>
      <xdr:col>3</xdr:col>
      <xdr:colOff>1843549</xdr:colOff>
      <xdr:row>55</xdr:row>
      <xdr:rowOff>22081</xdr:rowOff>
    </xdr:to>
    <xdr:pic>
      <xdr:nvPicPr>
        <xdr:cNvPr id="78" name="Billede 77">
          <a:extLst>
            <a:ext uri="{FF2B5EF4-FFF2-40B4-BE49-F238E27FC236}">
              <a16:creationId xmlns:a16="http://schemas.microsoft.com/office/drawing/2014/main" id="{DFA4410F-91AE-02EA-0D9D-1B39F9DDA08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598630" y="76384355"/>
          <a:ext cx="1843548" cy="2449420"/>
        </a:xfrm>
        <a:prstGeom prst="rect">
          <a:avLst/>
        </a:prstGeom>
      </xdr:spPr>
    </xdr:pic>
    <xdr:clientData/>
  </xdr:twoCellAnchor>
  <xdr:twoCellAnchor editAs="oneCell">
    <xdr:from>
      <xdr:col>3</xdr:col>
      <xdr:colOff>1</xdr:colOff>
      <xdr:row>55</xdr:row>
      <xdr:rowOff>0</xdr:rowOff>
    </xdr:from>
    <xdr:to>
      <xdr:col>4</xdr:col>
      <xdr:colOff>10243</xdr:colOff>
      <xdr:row>56</xdr:row>
      <xdr:rowOff>13779</xdr:rowOff>
    </xdr:to>
    <xdr:pic>
      <xdr:nvPicPr>
        <xdr:cNvPr id="80" name="Billede 79">
          <a:extLst>
            <a:ext uri="{FF2B5EF4-FFF2-40B4-BE49-F238E27FC236}">
              <a16:creationId xmlns:a16="http://schemas.microsoft.com/office/drawing/2014/main" id="{1929D308-DACA-62B0-49C2-EFA6621BF612}"/>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4598630" y="78811694"/>
          <a:ext cx="1864032" cy="2789343"/>
        </a:xfrm>
        <a:prstGeom prst="rect">
          <a:avLst/>
        </a:prstGeom>
      </xdr:spPr>
    </xdr:pic>
    <xdr:clientData/>
  </xdr:twoCellAnchor>
  <xdr:twoCellAnchor editAs="oneCell">
    <xdr:from>
      <xdr:col>3</xdr:col>
      <xdr:colOff>1</xdr:colOff>
      <xdr:row>53</xdr:row>
      <xdr:rowOff>0</xdr:rowOff>
    </xdr:from>
    <xdr:to>
      <xdr:col>4</xdr:col>
      <xdr:colOff>10243</xdr:colOff>
      <xdr:row>54</xdr:row>
      <xdr:rowOff>15453</xdr:rowOff>
    </xdr:to>
    <xdr:pic>
      <xdr:nvPicPr>
        <xdr:cNvPr id="84" name="Billede 83">
          <a:extLst>
            <a:ext uri="{FF2B5EF4-FFF2-40B4-BE49-F238E27FC236}">
              <a16:creationId xmlns:a16="http://schemas.microsoft.com/office/drawing/2014/main" id="{9F243B01-570A-0277-24A9-261999463BBD}"/>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4598630" y="76384355"/>
          <a:ext cx="1864032" cy="1572227"/>
        </a:xfrm>
        <a:prstGeom prst="rect">
          <a:avLst/>
        </a:prstGeom>
      </xdr:spPr>
    </xdr:pic>
    <xdr:clientData/>
  </xdr:twoCellAnchor>
  <xdr:twoCellAnchor editAs="oneCell">
    <xdr:from>
      <xdr:col>3</xdr:col>
      <xdr:colOff>0</xdr:colOff>
      <xdr:row>73</xdr:row>
      <xdr:rowOff>0</xdr:rowOff>
    </xdr:from>
    <xdr:to>
      <xdr:col>4</xdr:col>
      <xdr:colOff>10242</xdr:colOff>
      <xdr:row>74</xdr:row>
      <xdr:rowOff>21191</xdr:rowOff>
    </xdr:to>
    <xdr:pic>
      <xdr:nvPicPr>
        <xdr:cNvPr id="86" name="Billede 85">
          <a:extLst>
            <a:ext uri="{FF2B5EF4-FFF2-40B4-BE49-F238E27FC236}">
              <a16:creationId xmlns:a16="http://schemas.microsoft.com/office/drawing/2014/main" id="{C9091040-BF02-3418-2FED-6EB7696D68D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598629" y="114545806"/>
          <a:ext cx="1864032" cy="1752078"/>
        </a:xfrm>
        <a:prstGeom prst="rect">
          <a:avLst/>
        </a:prstGeom>
      </xdr:spPr>
    </xdr:pic>
    <xdr:clientData/>
  </xdr:twoCellAnchor>
  <xdr:twoCellAnchor editAs="oneCell">
    <xdr:from>
      <xdr:col>3</xdr:col>
      <xdr:colOff>1</xdr:colOff>
      <xdr:row>74</xdr:row>
      <xdr:rowOff>0</xdr:rowOff>
    </xdr:from>
    <xdr:to>
      <xdr:col>4</xdr:col>
      <xdr:colOff>1</xdr:colOff>
      <xdr:row>75</xdr:row>
      <xdr:rowOff>18255</xdr:rowOff>
    </xdr:to>
    <xdr:pic>
      <xdr:nvPicPr>
        <xdr:cNvPr id="88" name="Billede 87">
          <a:extLst>
            <a:ext uri="{FF2B5EF4-FFF2-40B4-BE49-F238E27FC236}">
              <a16:creationId xmlns:a16="http://schemas.microsoft.com/office/drawing/2014/main" id="{9EB36D02-F245-04A9-0969-3092E56FF45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598630" y="116276694"/>
          <a:ext cx="1853790" cy="1718416"/>
        </a:xfrm>
        <a:prstGeom prst="rect">
          <a:avLst/>
        </a:prstGeom>
      </xdr:spPr>
    </xdr:pic>
    <xdr:clientData/>
  </xdr:twoCellAnchor>
  <xdr:twoCellAnchor editAs="oneCell">
    <xdr:from>
      <xdr:col>3</xdr:col>
      <xdr:colOff>1</xdr:colOff>
      <xdr:row>33</xdr:row>
      <xdr:rowOff>0</xdr:rowOff>
    </xdr:from>
    <xdr:to>
      <xdr:col>4</xdr:col>
      <xdr:colOff>10243</xdr:colOff>
      <xdr:row>34</xdr:row>
      <xdr:rowOff>21154</xdr:rowOff>
    </xdr:to>
    <xdr:pic>
      <xdr:nvPicPr>
        <xdr:cNvPr id="90" name="Billede 89">
          <a:extLst>
            <a:ext uri="{FF2B5EF4-FFF2-40B4-BE49-F238E27FC236}">
              <a16:creationId xmlns:a16="http://schemas.microsoft.com/office/drawing/2014/main" id="{2D8B215E-454B-86C7-0F58-9FC1BE3E52FD}"/>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4598630" y="46959274"/>
          <a:ext cx="1864032" cy="2929864"/>
        </a:xfrm>
        <a:prstGeom prst="rect">
          <a:avLst/>
        </a:prstGeom>
      </xdr:spPr>
    </xdr:pic>
    <xdr:clientData/>
  </xdr:twoCellAnchor>
  <xdr:twoCellAnchor editAs="oneCell">
    <xdr:from>
      <xdr:col>3</xdr:col>
      <xdr:colOff>10241</xdr:colOff>
      <xdr:row>34</xdr:row>
      <xdr:rowOff>0</xdr:rowOff>
    </xdr:from>
    <xdr:to>
      <xdr:col>4</xdr:col>
      <xdr:colOff>10241</xdr:colOff>
      <xdr:row>35</xdr:row>
      <xdr:rowOff>17313</xdr:rowOff>
    </xdr:to>
    <xdr:pic>
      <xdr:nvPicPr>
        <xdr:cNvPr id="4" name="Billede 3">
          <a:extLst>
            <a:ext uri="{FF2B5EF4-FFF2-40B4-BE49-F238E27FC236}">
              <a16:creationId xmlns:a16="http://schemas.microsoft.com/office/drawing/2014/main" id="{6A3E0051-1A63-F8FD-65EA-5DD85E1174D2}"/>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608870" y="50636130"/>
          <a:ext cx="1853790" cy="2895296"/>
        </a:xfrm>
        <a:prstGeom prst="rect">
          <a:avLst/>
        </a:prstGeom>
      </xdr:spPr>
    </xdr:pic>
    <xdr:clientData/>
  </xdr:twoCellAnchor>
  <xdr:twoCellAnchor editAs="oneCell">
    <xdr:from>
      <xdr:col>3</xdr:col>
      <xdr:colOff>0</xdr:colOff>
      <xdr:row>45</xdr:row>
      <xdr:rowOff>0</xdr:rowOff>
    </xdr:from>
    <xdr:to>
      <xdr:col>3</xdr:col>
      <xdr:colOff>1850344</xdr:colOff>
      <xdr:row>46</xdr:row>
      <xdr:rowOff>10241</xdr:rowOff>
    </xdr:to>
    <xdr:pic>
      <xdr:nvPicPr>
        <xdr:cNvPr id="12" name="Billede 11">
          <a:extLst>
            <a:ext uri="{FF2B5EF4-FFF2-40B4-BE49-F238E27FC236}">
              <a16:creationId xmlns:a16="http://schemas.microsoft.com/office/drawing/2014/main" id="{C9D96FB5-84FB-37B9-8AB9-BFAC92122477}"/>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598629" y="67350968"/>
          <a:ext cx="1850344" cy="2755080"/>
        </a:xfrm>
        <a:prstGeom prst="rect">
          <a:avLst/>
        </a:prstGeom>
      </xdr:spPr>
    </xdr:pic>
    <xdr:clientData/>
  </xdr:twoCellAnchor>
  <xdr:twoCellAnchor editAs="oneCell">
    <xdr:from>
      <xdr:col>3</xdr:col>
      <xdr:colOff>0</xdr:colOff>
      <xdr:row>75</xdr:row>
      <xdr:rowOff>0</xdr:rowOff>
    </xdr:from>
    <xdr:to>
      <xdr:col>3</xdr:col>
      <xdr:colOff>1853003</xdr:colOff>
      <xdr:row>76</xdr:row>
      <xdr:rowOff>20484</xdr:rowOff>
    </xdr:to>
    <xdr:pic>
      <xdr:nvPicPr>
        <xdr:cNvPr id="18" name="Billede 17">
          <a:extLst>
            <a:ext uri="{FF2B5EF4-FFF2-40B4-BE49-F238E27FC236}">
              <a16:creationId xmlns:a16="http://schemas.microsoft.com/office/drawing/2014/main" id="{F252CB99-EBCE-520D-FF22-0483B8005A6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4598629" y="128065161"/>
          <a:ext cx="1853003" cy="1310968"/>
        </a:xfrm>
        <a:prstGeom prst="rect">
          <a:avLst/>
        </a:prstGeom>
      </xdr:spPr>
    </xdr:pic>
    <xdr:clientData/>
  </xdr:twoCellAnchor>
  <xdr:twoCellAnchor editAs="oneCell">
    <xdr:from>
      <xdr:col>3</xdr:col>
      <xdr:colOff>0</xdr:colOff>
      <xdr:row>76</xdr:row>
      <xdr:rowOff>0</xdr:rowOff>
    </xdr:from>
    <xdr:to>
      <xdr:col>4</xdr:col>
      <xdr:colOff>10242</xdr:colOff>
      <xdr:row>76</xdr:row>
      <xdr:rowOff>1915789</xdr:rowOff>
    </xdr:to>
    <xdr:pic>
      <xdr:nvPicPr>
        <xdr:cNvPr id="22" name="Billede 21">
          <a:extLst>
            <a:ext uri="{FF2B5EF4-FFF2-40B4-BE49-F238E27FC236}">
              <a16:creationId xmlns:a16="http://schemas.microsoft.com/office/drawing/2014/main" id="{BCE7D001-FEFE-EB3D-F874-A2CA2F01607C}"/>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598629" y="129355645"/>
          <a:ext cx="1864032" cy="1915789"/>
        </a:xfrm>
        <a:prstGeom prst="rect">
          <a:avLst/>
        </a:prstGeom>
      </xdr:spPr>
    </xdr:pic>
    <xdr:clientData/>
  </xdr:twoCellAnchor>
  <xdr:twoCellAnchor editAs="oneCell">
    <xdr:from>
      <xdr:col>3</xdr:col>
      <xdr:colOff>1</xdr:colOff>
      <xdr:row>64</xdr:row>
      <xdr:rowOff>0</xdr:rowOff>
    </xdr:from>
    <xdr:to>
      <xdr:col>3</xdr:col>
      <xdr:colOff>1843548</xdr:colOff>
      <xdr:row>65</xdr:row>
      <xdr:rowOff>2991</xdr:rowOff>
    </xdr:to>
    <xdr:pic>
      <xdr:nvPicPr>
        <xdr:cNvPr id="30" name="Billede 29">
          <a:extLst>
            <a:ext uri="{FF2B5EF4-FFF2-40B4-BE49-F238E27FC236}">
              <a16:creationId xmlns:a16="http://schemas.microsoft.com/office/drawing/2014/main" id="{56DBDC13-2FEA-E67D-C090-21EDFF42540D}"/>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598630" y="110705081"/>
          <a:ext cx="1843547" cy="2641416"/>
        </a:xfrm>
        <a:prstGeom prst="rect">
          <a:avLst/>
        </a:prstGeom>
      </xdr:spPr>
    </xdr:pic>
    <xdr:clientData/>
  </xdr:twoCellAnchor>
  <xdr:twoCellAnchor editAs="oneCell">
    <xdr:from>
      <xdr:col>3</xdr:col>
      <xdr:colOff>1</xdr:colOff>
      <xdr:row>65</xdr:row>
      <xdr:rowOff>1</xdr:rowOff>
    </xdr:from>
    <xdr:to>
      <xdr:col>4</xdr:col>
      <xdr:colOff>20484</xdr:colOff>
      <xdr:row>66</xdr:row>
      <xdr:rowOff>14617</xdr:rowOff>
    </xdr:to>
    <xdr:pic>
      <xdr:nvPicPr>
        <xdr:cNvPr id="34" name="Billede 33">
          <a:extLst>
            <a:ext uri="{FF2B5EF4-FFF2-40B4-BE49-F238E27FC236}">
              <a16:creationId xmlns:a16="http://schemas.microsoft.com/office/drawing/2014/main" id="{87EA1126-D488-64AF-EC44-F4BE46B2B184}"/>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598630" y="113562582"/>
          <a:ext cx="1874273" cy="2687762"/>
        </a:xfrm>
        <a:prstGeom prst="rect">
          <a:avLst/>
        </a:prstGeom>
      </xdr:spPr>
    </xdr:pic>
    <xdr:clientData/>
  </xdr:twoCellAnchor>
  <xdr:twoCellAnchor editAs="oneCell">
    <xdr:from>
      <xdr:col>3</xdr:col>
      <xdr:colOff>0</xdr:colOff>
      <xdr:row>66</xdr:row>
      <xdr:rowOff>0</xdr:rowOff>
    </xdr:from>
    <xdr:to>
      <xdr:col>4</xdr:col>
      <xdr:colOff>0</xdr:colOff>
      <xdr:row>66</xdr:row>
      <xdr:rowOff>2979305</xdr:rowOff>
    </xdr:to>
    <xdr:pic>
      <xdr:nvPicPr>
        <xdr:cNvPr id="38" name="Billede 37">
          <a:extLst>
            <a:ext uri="{FF2B5EF4-FFF2-40B4-BE49-F238E27FC236}">
              <a16:creationId xmlns:a16="http://schemas.microsoft.com/office/drawing/2014/main" id="{AAE92DE4-5392-CC2A-E5B8-F597FC9A3447}"/>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4598629" y="116235726"/>
          <a:ext cx="1853790" cy="2979305"/>
        </a:xfrm>
        <a:prstGeom prst="rect">
          <a:avLst/>
        </a:prstGeom>
      </xdr:spPr>
    </xdr:pic>
    <xdr:clientData/>
  </xdr:twoCellAnchor>
  <xdr:twoCellAnchor editAs="oneCell">
    <xdr:from>
      <xdr:col>3</xdr:col>
      <xdr:colOff>0</xdr:colOff>
      <xdr:row>39</xdr:row>
      <xdr:rowOff>1</xdr:rowOff>
    </xdr:from>
    <xdr:to>
      <xdr:col>4</xdr:col>
      <xdr:colOff>2425</xdr:colOff>
      <xdr:row>40</xdr:row>
      <xdr:rowOff>30726</xdr:rowOff>
    </xdr:to>
    <xdr:pic>
      <xdr:nvPicPr>
        <xdr:cNvPr id="42" name="Billede 41">
          <a:extLst>
            <a:ext uri="{FF2B5EF4-FFF2-40B4-BE49-F238E27FC236}">
              <a16:creationId xmlns:a16="http://schemas.microsoft.com/office/drawing/2014/main" id="{6FD1B550-41B0-2E15-3E08-0D5B8242DA56}"/>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4598629" y="56197501"/>
          <a:ext cx="1856215" cy="2550242"/>
        </a:xfrm>
        <a:prstGeom prst="rect">
          <a:avLst/>
        </a:prstGeom>
      </xdr:spPr>
    </xdr:pic>
    <xdr:clientData/>
  </xdr:twoCellAnchor>
  <xdr:twoCellAnchor editAs="oneCell">
    <xdr:from>
      <xdr:col>3</xdr:col>
      <xdr:colOff>0</xdr:colOff>
      <xdr:row>37</xdr:row>
      <xdr:rowOff>1</xdr:rowOff>
    </xdr:from>
    <xdr:to>
      <xdr:col>4</xdr:col>
      <xdr:colOff>20484</xdr:colOff>
      <xdr:row>38</xdr:row>
      <xdr:rowOff>19684</xdr:rowOff>
    </xdr:to>
    <xdr:pic>
      <xdr:nvPicPr>
        <xdr:cNvPr id="49" name="Billede 48">
          <a:extLst>
            <a:ext uri="{FF2B5EF4-FFF2-40B4-BE49-F238E27FC236}">
              <a16:creationId xmlns:a16="http://schemas.microsoft.com/office/drawing/2014/main" id="{60F6F53B-DC85-182C-7341-4774E356BAF2}"/>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4598629" y="56863227"/>
          <a:ext cx="1874274" cy="2723554"/>
        </a:xfrm>
        <a:prstGeom prst="rect">
          <a:avLst/>
        </a:prstGeom>
      </xdr:spPr>
    </xdr:pic>
    <xdr:clientData/>
  </xdr:twoCellAnchor>
  <xdr:twoCellAnchor editAs="oneCell">
    <xdr:from>
      <xdr:col>3</xdr:col>
      <xdr:colOff>0</xdr:colOff>
      <xdr:row>38</xdr:row>
      <xdr:rowOff>0</xdr:rowOff>
    </xdr:from>
    <xdr:to>
      <xdr:col>4</xdr:col>
      <xdr:colOff>10242</xdr:colOff>
      <xdr:row>39</xdr:row>
      <xdr:rowOff>22226</xdr:rowOff>
    </xdr:to>
    <xdr:pic>
      <xdr:nvPicPr>
        <xdr:cNvPr id="52" name="Billede 51">
          <a:extLst>
            <a:ext uri="{FF2B5EF4-FFF2-40B4-BE49-F238E27FC236}">
              <a16:creationId xmlns:a16="http://schemas.microsoft.com/office/drawing/2014/main" id="{7E64F893-2163-34B7-5DF4-DF4EB6A75A4B}"/>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4598629" y="59567097"/>
          <a:ext cx="1864032" cy="3002629"/>
        </a:xfrm>
        <a:prstGeom prst="rect">
          <a:avLst/>
        </a:prstGeom>
      </xdr:spPr>
    </xdr:pic>
    <xdr:clientData/>
  </xdr:twoCellAnchor>
  <xdr:twoCellAnchor editAs="oneCell">
    <xdr:from>
      <xdr:col>3</xdr:col>
      <xdr:colOff>0</xdr:colOff>
      <xdr:row>36</xdr:row>
      <xdr:rowOff>0</xdr:rowOff>
    </xdr:from>
    <xdr:to>
      <xdr:col>4</xdr:col>
      <xdr:colOff>40968</xdr:colOff>
      <xdr:row>37</xdr:row>
      <xdr:rowOff>2497</xdr:rowOff>
    </xdr:to>
    <xdr:pic>
      <xdr:nvPicPr>
        <xdr:cNvPr id="56" name="Billede 55">
          <a:extLst>
            <a:ext uri="{FF2B5EF4-FFF2-40B4-BE49-F238E27FC236}">
              <a16:creationId xmlns:a16="http://schemas.microsoft.com/office/drawing/2014/main" id="{9E6CC398-9127-A46B-A47F-78EBDF6DA95B}"/>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4598629" y="56269194"/>
          <a:ext cx="1894758" cy="2931690"/>
        </a:xfrm>
        <a:prstGeom prst="rect">
          <a:avLst/>
        </a:prstGeom>
      </xdr:spPr>
    </xdr:pic>
    <xdr:clientData/>
  </xdr:twoCellAnchor>
  <xdr:twoCellAnchor editAs="oneCell">
    <xdr:from>
      <xdr:col>3</xdr:col>
      <xdr:colOff>20483</xdr:colOff>
      <xdr:row>35</xdr:row>
      <xdr:rowOff>20484</xdr:rowOff>
    </xdr:from>
    <xdr:to>
      <xdr:col>4</xdr:col>
      <xdr:colOff>20483</xdr:colOff>
      <xdr:row>36</xdr:row>
      <xdr:rowOff>16701</xdr:rowOff>
    </xdr:to>
    <xdr:pic>
      <xdr:nvPicPr>
        <xdr:cNvPr id="58" name="Billede 57">
          <a:extLst>
            <a:ext uri="{FF2B5EF4-FFF2-40B4-BE49-F238E27FC236}">
              <a16:creationId xmlns:a16="http://schemas.microsoft.com/office/drawing/2014/main" id="{26210175-A1FF-969D-62CE-6D353314B15C}"/>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4619112" y="55675161"/>
          <a:ext cx="1853790" cy="2648879"/>
        </a:xfrm>
        <a:prstGeom prst="rect">
          <a:avLst/>
        </a:prstGeom>
      </xdr:spPr>
    </xdr:pic>
    <xdr:clientData/>
  </xdr:twoCellAnchor>
  <xdr:twoCellAnchor editAs="oneCell">
    <xdr:from>
      <xdr:col>3</xdr:col>
      <xdr:colOff>1</xdr:colOff>
      <xdr:row>40</xdr:row>
      <xdr:rowOff>1</xdr:rowOff>
    </xdr:from>
    <xdr:to>
      <xdr:col>3</xdr:col>
      <xdr:colOff>1843549</xdr:colOff>
      <xdr:row>40</xdr:row>
      <xdr:rowOff>2907673</xdr:rowOff>
    </xdr:to>
    <xdr:pic>
      <xdr:nvPicPr>
        <xdr:cNvPr id="62" name="Billede 61">
          <a:extLst>
            <a:ext uri="{FF2B5EF4-FFF2-40B4-BE49-F238E27FC236}">
              <a16:creationId xmlns:a16="http://schemas.microsoft.com/office/drawing/2014/main" id="{3ACF70A9-35CE-336C-0414-85EC8F478A21}"/>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4598630" y="69460807"/>
          <a:ext cx="1843548" cy="2907672"/>
        </a:xfrm>
        <a:prstGeom prst="rect">
          <a:avLst/>
        </a:prstGeom>
      </xdr:spPr>
    </xdr:pic>
    <xdr:clientData/>
  </xdr:twoCellAnchor>
  <xdr:twoCellAnchor editAs="oneCell">
    <xdr:from>
      <xdr:col>3</xdr:col>
      <xdr:colOff>1</xdr:colOff>
      <xdr:row>32</xdr:row>
      <xdr:rowOff>0</xdr:rowOff>
    </xdr:from>
    <xdr:to>
      <xdr:col>4</xdr:col>
      <xdr:colOff>10243</xdr:colOff>
      <xdr:row>33</xdr:row>
      <xdr:rowOff>21154</xdr:rowOff>
    </xdr:to>
    <xdr:pic>
      <xdr:nvPicPr>
        <xdr:cNvPr id="68" name="Billede 67">
          <a:extLst>
            <a:ext uri="{FF2B5EF4-FFF2-40B4-BE49-F238E27FC236}">
              <a16:creationId xmlns:a16="http://schemas.microsoft.com/office/drawing/2014/main" id="{366C7494-03F5-3889-B53B-D516E1FC8248}"/>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4598630" y="46959274"/>
          <a:ext cx="1864032" cy="2929864"/>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saxo.com/dk/serie/frej_634443" TargetMode="External"/><Relationship Id="rId13" Type="http://schemas.openxmlformats.org/officeDocument/2006/relationships/hyperlink" Target="https://www.saxo.com/dk/min-mors-sidste-dage_soelvi-bjoern-sigurosson_haeftet_9788792286239" TargetMode="External"/><Relationship Id="rId18" Type="http://schemas.openxmlformats.org/officeDocument/2006/relationships/hyperlink" Target="https://www.saxo.com/dk/knut-hamsun_tore-rem_indbundet_9788799202676" TargetMode="External"/><Relationship Id="rId26" Type="http://schemas.openxmlformats.org/officeDocument/2006/relationships/hyperlink" Target="https://www.saxo.com/dk/paa-den-anden-side-er-marts_solrun-michelsen_haeftet_9788792286949" TargetMode="External"/><Relationship Id="rId39" Type="http://schemas.openxmlformats.org/officeDocument/2006/relationships/hyperlink" Target="mailto:mads@vildmaskine.dk?subject=Bestilling%20til%20makuleringssalg%202023%20(husk%20vedh&#230;ft%20ordreliste)%20" TargetMode="External"/><Relationship Id="rId3" Type="http://schemas.openxmlformats.org/officeDocument/2006/relationships/hyperlink" Target="https://www.saxo.com/dk/ritas-soveben_arko-hoejholt_indbundet_9788793404458" TargetMode="External"/><Relationship Id="rId21" Type="http://schemas.openxmlformats.org/officeDocument/2006/relationships/hyperlink" Target="https://www.saxo.com/dk/tunnelbyens-hemmeligheder_thomas-froehling_haeftet_9788793404021" TargetMode="External"/><Relationship Id="rId34" Type="http://schemas.openxmlformats.org/officeDocument/2006/relationships/hyperlink" Target="https://www.saxo.com/dk/raeven-rogers-lille-rodebog_merete-morken-andersen_indbundet_9788772432489" TargetMode="External"/><Relationship Id="rId42" Type="http://schemas.openxmlformats.org/officeDocument/2006/relationships/printerSettings" Target="../printerSettings/printerSettings1.bin"/><Relationship Id="rId7" Type="http://schemas.openxmlformats.org/officeDocument/2006/relationships/hyperlink" Target="https://www.saxo.com/dk/serie/frej_634443" TargetMode="External"/><Relationship Id="rId12" Type="http://schemas.openxmlformats.org/officeDocument/2006/relationships/hyperlink" Target="https://www.saxo.com/dk/uden-mor_salma-ahmad_indbundet_9788793404892" TargetMode="External"/><Relationship Id="rId17" Type="http://schemas.openxmlformats.org/officeDocument/2006/relationships/hyperlink" Target="https://www.saxo.com/dk/sangfuglen_jan-roar-leikvoll_haeftet_9788799202645" TargetMode="External"/><Relationship Id="rId25" Type="http://schemas.openxmlformats.org/officeDocument/2006/relationships/hyperlink" Target="https://www.saxo.com/dk/guldpigen_hanus-kamban_haeftet_9788792286598" TargetMode="External"/><Relationship Id="rId33" Type="http://schemas.openxmlformats.org/officeDocument/2006/relationships/hyperlink" Target="https://www.saxo.com/dk/hoejt-over-husene_marvin-halleraker_indbundet_9788799202683" TargetMode="External"/><Relationship Id="rId38" Type="http://schemas.openxmlformats.org/officeDocument/2006/relationships/hyperlink" Target="https://www.saxo.com/dk/pigen-med-de-ravgyldne-oejne_lissie-lundh_indbundet_9788799202690" TargetMode="External"/><Relationship Id="rId2" Type="http://schemas.openxmlformats.org/officeDocument/2006/relationships/hyperlink" Target="https://www.saxo.com/dk/lille-trold-bager_kirstine-lyngklip-svansoe_indbundet_9788793404793" TargetMode="External"/><Relationship Id="rId16" Type="http://schemas.openxmlformats.org/officeDocument/2006/relationships/hyperlink" Target="https://www.saxo.com/dk/det-gule-hus_gyroir-eliasson_haeftet_9788793521179" TargetMode="External"/><Relationship Id="rId20" Type="http://schemas.openxmlformats.org/officeDocument/2006/relationships/hyperlink" Target="https://www.saxo.com/dk/dalen_gunnar-hoydal_haeftet_9788792286017" TargetMode="External"/><Relationship Id="rId29" Type="http://schemas.openxmlformats.org/officeDocument/2006/relationships/hyperlink" Target="https://www.saxo.com/dk/elsker-dig-for-evigt_claus-holm-thomsen_haeftet_9788792286611" TargetMode="External"/><Relationship Id="rId41" Type="http://schemas.openxmlformats.org/officeDocument/2006/relationships/hyperlink" Target="mailto:mads@vildmaskine.dk?subject=Bestilling%20til%20makuleringssalg%202023%20(husk%20vedh&#230;ft%20ordreliste)%20" TargetMode="External"/><Relationship Id="rId1" Type="http://schemas.openxmlformats.org/officeDocument/2006/relationships/hyperlink" Target="https://www.saxo.com/dk/tabermusen-tim_mette-egelund-olsen_indbundet_9788793404496" TargetMode="External"/><Relationship Id="rId6" Type="http://schemas.openxmlformats.org/officeDocument/2006/relationships/hyperlink" Target="https://www.saxo.com/dk/serie/frej_634443" TargetMode="External"/><Relationship Id="rId11" Type="http://schemas.openxmlformats.org/officeDocument/2006/relationships/hyperlink" Target="https://www.saxo.com/dk/serie/frej_634443" TargetMode="External"/><Relationship Id="rId24" Type="http://schemas.openxmlformats.org/officeDocument/2006/relationships/hyperlink" Target="https://www.saxo.com/dk/kampen-om-det-gode-graes_barour-oskarsson_indbundet_9788792286833" TargetMode="External"/><Relationship Id="rId32" Type="http://schemas.openxmlformats.org/officeDocument/2006/relationships/hyperlink" Target="https://www.saxo.com/dk/stoev_rune-johan-andersson_indbundet_9788793404113" TargetMode="External"/><Relationship Id="rId37" Type="http://schemas.openxmlformats.org/officeDocument/2006/relationships/hyperlink" Target="https://www.saxo.com/dk/nina-sardina_lilian-broegger_indbundet_9788772432496" TargetMode="External"/><Relationship Id="rId40" Type="http://schemas.openxmlformats.org/officeDocument/2006/relationships/hyperlink" Target="https://www.saxo.com/dk/paa-neptun-regner-det-med-diamanter_mikkeline-w-gudmand-hoeyer_haeftet_9788793404205" TargetMode="External"/><Relationship Id="rId5" Type="http://schemas.openxmlformats.org/officeDocument/2006/relationships/hyperlink" Target="https://www.saxo.com/dk/glaskuplen_bjoern-arild-ersland_indbundet_9788772432540" TargetMode="External"/><Relationship Id="rId15" Type="http://schemas.openxmlformats.org/officeDocument/2006/relationships/hyperlink" Target="https://www.saxo.com/dk/soergemarchen_gyroir-eliasson_haeftet_9788793521322" TargetMode="External"/><Relationship Id="rId23" Type="http://schemas.openxmlformats.org/officeDocument/2006/relationships/hyperlink" Target="https://www.saxo.com/dk/findes-der-kobberroer-i-himlen_katrin-ottarsdottir_haeftet_9788792286918" TargetMode="External"/><Relationship Id="rId28" Type="http://schemas.openxmlformats.org/officeDocument/2006/relationships/hyperlink" Target="https://www.saxo.com/dk/kaerlighed-paa-udebane_claus-holm-thomsen_haeftet_9788792286772" TargetMode="External"/><Relationship Id="rId36" Type="http://schemas.openxmlformats.org/officeDocument/2006/relationships/hyperlink" Target="https://www.bog-ide.dk/produkt/252956/carl-johan-jensen-september-i-birke-som-maske-er-bla-bog-cd/1620460" TargetMode="External"/><Relationship Id="rId10" Type="http://schemas.openxmlformats.org/officeDocument/2006/relationships/hyperlink" Target="https://www.saxo.com/dk/serie/frej_634443" TargetMode="External"/><Relationship Id="rId19" Type="http://schemas.openxmlformats.org/officeDocument/2006/relationships/hyperlink" Target="https://www.saxo.com/dk/dyr-sorteret-efter-alder_froeydis-sollid-simonsen_haeftet_9788793404175" TargetMode="External"/><Relationship Id="rId31" Type="http://schemas.openxmlformats.org/officeDocument/2006/relationships/hyperlink" Target="https://www.saxo.com/dk/friske-fiskerim_erik-trigger-olesen_indbundet_9788772432601" TargetMode="External"/><Relationship Id="rId4" Type="http://schemas.openxmlformats.org/officeDocument/2006/relationships/hyperlink" Target="https://www.saxo.com/dk/martin-og-goedningen_ib-spang-olsen_indbundet_9788772432502" TargetMode="External"/><Relationship Id="rId9" Type="http://schemas.openxmlformats.org/officeDocument/2006/relationships/hyperlink" Target="https://www.saxo.com/dk/serie/frej_634443" TargetMode="External"/><Relationship Id="rId14" Type="http://schemas.openxmlformats.org/officeDocument/2006/relationships/hyperlink" Target="https://www.saxo.com/dk/ved-sandaaen_gyroir-eliasson_haeftet_9788792286574" TargetMode="External"/><Relationship Id="rId22" Type="http://schemas.openxmlformats.org/officeDocument/2006/relationships/hyperlink" Target="https://www.saxo.com/dk/dagbogsoptegnelser-fra-et-kaelderhul_david-wiberg_indbundet_9788793404014" TargetMode="External"/><Relationship Id="rId27" Type="http://schemas.openxmlformats.org/officeDocument/2006/relationships/hyperlink" Target="https://www.saxo.com/dk/bolsjehjerte_joanes-nielsen_haeftet_9788792286994" TargetMode="External"/><Relationship Id="rId30" Type="http://schemas.openxmlformats.org/officeDocument/2006/relationships/hyperlink" Target="https://www.saxo.com/dk/den-stoerste-kunst-er-kaerlighed_claus-holm-thomsen_haeftet_9788792286208" TargetMode="External"/><Relationship Id="rId35" Type="http://schemas.openxmlformats.org/officeDocument/2006/relationships/hyperlink" Target="https://www.saxo.com/dk/grisen-godtfreds-lille-graedebog_merete-morken-andersen_haeftet_9788772432472" TargetMode="External"/><Relationship Id="rId43"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402"/>
  <sheetViews>
    <sheetView showGridLines="0" tabSelected="1" zoomScaleNormal="100" workbookViewId="0">
      <pane ySplit="1" topLeftCell="A2" activePane="bottomLeft" state="frozen"/>
      <selection pane="bottomLeft" activeCell="E4" sqref="E4"/>
    </sheetView>
  </sheetViews>
  <sheetFormatPr defaultRowHeight="17.25" x14ac:dyDescent="0.3"/>
  <cols>
    <col min="1" max="1" width="11.5703125" customWidth="1"/>
    <col min="2" max="2" width="24" customWidth="1"/>
    <col min="3" max="3" width="26.42578125" customWidth="1"/>
    <col min="4" max="4" width="27.85546875" customWidth="1"/>
    <col min="5" max="5" width="23.7109375" customWidth="1"/>
    <col min="6" max="6" width="15.5703125" customWidth="1"/>
    <col min="7" max="7" width="14.7109375" customWidth="1"/>
    <col min="8" max="8" width="14.42578125" style="4" customWidth="1"/>
    <col min="9" max="9" width="14.42578125" style="33" customWidth="1"/>
    <col min="10" max="10" width="14.42578125" style="4" customWidth="1"/>
    <col min="11" max="11" width="33.7109375" style="4" customWidth="1"/>
    <col min="12" max="12" width="37.85546875" style="4" customWidth="1"/>
    <col min="13" max="13" width="58.28515625" customWidth="1"/>
    <col min="14" max="14" width="13.42578125" customWidth="1"/>
  </cols>
  <sheetData>
    <row r="1" spans="1:14" s="14" customFormat="1" ht="95.25" customHeight="1" x14ac:dyDescent="0.35">
      <c r="A1" s="89" t="s">
        <v>256</v>
      </c>
      <c r="B1" s="14" t="s">
        <v>262</v>
      </c>
      <c r="C1" s="11" t="s">
        <v>261</v>
      </c>
      <c r="D1" s="11" t="s">
        <v>99</v>
      </c>
      <c r="E1" s="11" t="s">
        <v>2</v>
      </c>
      <c r="F1" s="11" t="s">
        <v>255</v>
      </c>
      <c r="G1" s="11" t="s">
        <v>75</v>
      </c>
      <c r="H1" s="15" t="s">
        <v>74</v>
      </c>
      <c r="I1" s="44" t="s">
        <v>244</v>
      </c>
      <c r="J1" s="66" t="s">
        <v>242</v>
      </c>
      <c r="K1" s="17" t="s">
        <v>109</v>
      </c>
      <c r="L1" s="17" t="s">
        <v>254</v>
      </c>
      <c r="M1" s="11" t="s">
        <v>0</v>
      </c>
      <c r="N1" s="11" t="s">
        <v>1</v>
      </c>
    </row>
    <row r="2" spans="1:14" ht="39" x14ac:dyDescent="0.6">
      <c r="B2" s="10" t="s">
        <v>245</v>
      </c>
      <c r="H2"/>
      <c r="J2" s="67"/>
      <c r="K2"/>
      <c r="L2"/>
    </row>
    <row r="3" spans="1:14" ht="19.5" x14ac:dyDescent="0.3">
      <c r="B3" s="71" t="s">
        <v>260</v>
      </c>
      <c r="H3"/>
      <c r="J3" s="67"/>
      <c r="K3"/>
      <c r="L3"/>
    </row>
    <row r="4" spans="1:14" ht="23.25" customHeight="1" x14ac:dyDescent="0.3">
      <c r="B4" t="s">
        <v>264</v>
      </c>
      <c r="H4"/>
      <c r="J4" s="67"/>
      <c r="K4"/>
      <c r="L4"/>
    </row>
    <row r="5" spans="1:14" ht="56.25" customHeight="1" x14ac:dyDescent="0.6">
      <c r="B5" s="10" t="s">
        <v>246</v>
      </c>
      <c r="H5"/>
      <c r="J5" s="67"/>
      <c r="K5"/>
      <c r="L5"/>
    </row>
    <row r="6" spans="1:14" ht="21" customHeight="1" x14ac:dyDescent="0.3">
      <c r="B6" s="13" t="s">
        <v>247</v>
      </c>
      <c r="E6" s="4"/>
      <c r="F6" s="4"/>
      <c r="H6"/>
      <c r="J6" s="67"/>
      <c r="K6"/>
      <c r="L6"/>
    </row>
    <row r="7" spans="1:14" ht="23.25" customHeight="1" x14ac:dyDescent="0.3">
      <c r="B7" s="13" t="s">
        <v>258</v>
      </c>
      <c r="H7"/>
      <c r="J7" s="67"/>
      <c r="K7"/>
      <c r="L7"/>
    </row>
    <row r="8" spans="1:14" ht="23.25" customHeight="1" x14ac:dyDescent="0.3">
      <c r="B8" s="73" t="s">
        <v>259</v>
      </c>
      <c r="H8"/>
      <c r="J8" s="67"/>
      <c r="K8"/>
      <c r="L8"/>
    </row>
    <row r="9" spans="1:14" ht="23.25" customHeight="1" x14ac:dyDescent="0.3">
      <c r="B9" s="13" t="s">
        <v>257</v>
      </c>
      <c r="H9" s="12"/>
      <c r="J9" s="67"/>
      <c r="K9"/>
      <c r="L9"/>
    </row>
    <row r="10" spans="1:14" ht="23.25" customHeight="1" x14ac:dyDescent="0.3">
      <c r="B10" s="37" t="s">
        <v>240</v>
      </c>
      <c r="H10" s="12"/>
      <c r="J10" s="67"/>
      <c r="K10"/>
      <c r="L10"/>
    </row>
    <row r="11" spans="1:14" ht="23.25" customHeight="1" x14ac:dyDescent="0.3">
      <c r="B11" s="37"/>
      <c r="H11" s="12"/>
      <c r="J11" s="67"/>
      <c r="K11"/>
      <c r="L11"/>
    </row>
    <row r="12" spans="1:14" ht="23.25" customHeight="1" x14ac:dyDescent="0.3">
      <c r="B12" s="91" t="s">
        <v>263</v>
      </c>
      <c r="H12" s="12"/>
      <c r="J12" s="67"/>
      <c r="K12"/>
      <c r="L12"/>
    </row>
    <row r="13" spans="1:14" ht="23.25" customHeight="1" x14ac:dyDescent="0.3">
      <c r="B13" s="92" t="s">
        <v>251</v>
      </c>
      <c r="E13" s="73"/>
      <c r="H13" s="12"/>
      <c r="J13" s="67"/>
      <c r="K13"/>
      <c r="L13"/>
    </row>
    <row r="14" spans="1:14" ht="20.25" customHeight="1" x14ac:dyDescent="0.3">
      <c r="B14" s="92" t="s">
        <v>250</v>
      </c>
      <c r="E14" s="73"/>
      <c r="H14" s="12"/>
      <c r="J14" s="67"/>
      <c r="K14"/>
      <c r="L14"/>
    </row>
    <row r="15" spans="1:14" ht="20.25" customHeight="1" x14ac:dyDescent="0.3">
      <c r="B15" s="92" t="s">
        <v>253</v>
      </c>
      <c r="E15" s="73"/>
      <c r="H15" s="12"/>
      <c r="J15" s="67"/>
      <c r="K15"/>
      <c r="L15"/>
    </row>
    <row r="16" spans="1:14" ht="19.5" customHeight="1" x14ac:dyDescent="0.3">
      <c r="B16" s="92" t="s">
        <v>252</v>
      </c>
      <c r="E16" s="73"/>
      <c r="H16" s="74"/>
      <c r="J16" s="67"/>
      <c r="K16" s="75"/>
      <c r="L16" s="75"/>
    </row>
    <row r="17" spans="1:14" ht="19.5" x14ac:dyDescent="0.3">
      <c r="B17" s="37"/>
      <c r="H17" s="74"/>
      <c r="J17" s="67"/>
      <c r="K17" s="75"/>
      <c r="L17" s="75"/>
    </row>
    <row r="18" spans="1:14" ht="12.75" customHeight="1" x14ac:dyDescent="0.3">
      <c r="H18"/>
      <c r="J18" s="67"/>
      <c r="K18"/>
      <c r="L18"/>
    </row>
    <row r="19" spans="1:14" s="50" customFormat="1" ht="57" x14ac:dyDescent="0.45">
      <c r="A19" s="77"/>
      <c r="B19" s="78" t="s">
        <v>106</v>
      </c>
      <c r="C19" s="79"/>
      <c r="D19" s="79"/>
      <c r="E19" s="79"/>
      <c r="F19" s="79"/>
      <c r="G19" s="79"/>
      <c r="H19" s="80"/>
      <c r="I19" s="32"/>
      <c r="J19" s="68"/>
      <c r="K19" s="81"/>
      <c r="L19" s="81"/>
      <c r="M19" s="79"/>
      <c r="N19" s="79"/>
    </row>
    <row r="20" spans="1:14" ht="228" customHeight="1" x14ac:dyDescent="0.35">
      <c r="B20" s="6" t="s">
        <v>64</v>
      </c>
      <c r="C20" s="6" t="s">
        <v>20</v>
      </c>
      <c r="D20" s="6"/>
      <c r="E20" s="6" t="s">
        <v>21</v>
      </c>
      <c r="F20" s="7">
        <v>199.96</v>
      </c>
      <c r="G20" s="6">
        <v>10</v>
      </c>
      <c r="H20" s="16">
        <v>483</v>
      </c>
      <c r="I20" s="36"/>
      <c r="J20" s="69">
        <f>SUM(I20*G20)</f>
        <v>0</v>
      </c>
      <c r="K20" s="18" t="s">
        <v>131</v>
      </c>
      <c r="L20" s="26" t="s">
        <v>127</v>
      </c>
      <c r="M20" s="8">
        <v>9788792286239</v>
      </c>
      <c r="N20" s="9">
        <v>40855</v>
      </c>
    </row>
    <row r="21" spans="1:14" ht="233.25" customHeight="1" x14ac:dyDescent="0.35">
      <c r="B21" s="6" t="s">
        <v>64</v>
      </c>
      <c r="C21" s="1" t="s">
        <v>22</v>
      </c>
      <c r="D21" s="1"/>
      <c r="E21" s="1" t="s">
        <v>23</v>
      </c>
      <c r="F21" s="2">
        <v>159.96</v>
      </c>
      <c r="G21" s="1">
        <v>28</v>
      </c>
      <c r="H21" s="16">
        <v>797</v>
      </c>
      <c r="I21" s="36"/>
      <c r="J21" s="69">
        <f t="shared" ref="J21:J77" si="0">SUM(I21*G21)</f>
        <v>0</v>
      </c>
      <c r="K21" s="18" t="s">
        <v>104</v>
      </c>
      <c r="L21" s="26" t="s">
        <v>128</v>
      </c>
      <c r="M21" s="5">
        <v>9788792286574</v>
      </c>
      <c r="N21" s="3">
        <v>41054</v>
      </c>
    </row>
    <row r="22" spans="1:14" ht="235.5" customHeight="1" x14ac:dyDescent="0.35">
      <c r="B22" s="1" t="s">
        <v>64</v>
      </c>
      <c r="C22" s="1" t="s">
        <v>54</v>
      </c>
      <c r="D22" s="1"/>
      <c r="E22" s="1" t="s">
        <v>23</v>
      </c>
      <c r="F22" s="2">
        <v>159.96</v>
      </c>
      <c r="G22" s="1">
        <v>28</v>
      </c>
      <c r="H22" s="16">
        <v>278</v>
      </c>
      <c r="I22" s="36"/>
      <c r="J22" s="69">
        <f t="shared" si="0"/>
        <v>0</v>
      </c>
      <c r="K22" s="18" t="s">
        <v>104</v>
      </c>
      <c r="L22" s="26" t="s">
        <v>129</v>
      </c>
      <c r="M22" s="5">
        <v>9788793521322</v>
      </c>
      <c r="N22" s="3">
        <v>44148</v>
      </c>
    </row>
    <row r="23" spans="1:14" ht="232.5" customHeight="1" x14ac:dyDescent="0.35">
      <c r="B23" s="1" t="s">
        <v>72</v>
      </c>
      <c r="C23" s="1" t="s">
        <v>53</v>
      </c>
      <c r="D23" s="1"/>
      <c r="E23" s="1" t="s">
        <v>23</v>
      </c>
      <c r="F23" s="2">
        <v>199.96</v>
      </c>
      <c r="G23" s="1">
        <v>28</v>
      </c>
      <c r="H23" s="16">
        <v>174</v>
      </c>
      <c r="I23" s="36"/>
      <c r="J23" s="69">
        <f t="shared" si="0"/>
        <v>0</v>
      </c>
      <c r="K23" s="18" t="s">
        <v>104</v>
      </c>
      <c r="L23" s="26" t="s">
        <v>130</v>
      </c>
      <c r="M23" s="5">
        <v>9788793521179</v>
      </c>
      <c r="N23" s="3">
        <v>43805</v>
      </c>
    </row>
    <row r="24" spans="1:14" ht="237" customHeight="1" x14ac:dyDescent="0.35">
      <c r="B24" s="1" t="s">
        <v>64</v>
      </c>
      <c r="C24" s="1" t="s">
        <v>55</v>
      </c>
      <c r="D24" s="1"/>
      <c r="E24" s="1" t="s">
        <v>56</v>
      </c>
      <c r="F24" s="2">
        <v>159.96</v>
      </c>
      <c r="G24" s="1">
        <v>10</v>
      </c>
      <c r="H24" s="16">
        <v>369</v>
      </c>
      <c r="I24" s="36"/>
      <c r="J24" s="69">
        <f t="shared" si="0"/>
        <v>0</v>
      </c>
      <c r="K24" s="18" t="s">
        <v>105</v>
      </c>
      <c r="L24" s="26" t="s">
        <v>132</v>
      </c>
      <c r="M24" s="5">
        <v>9788799202645</v>
      </c>
      <c r="N24" s="3">
        <v>42139</v>
      </c>
    </row>
    <row r="25" spans="1:14" ht="218.25" customHeight="1" x14ac:dyDescent="0.35">
      <c r="B25" s="1" t="s">
        <v>73</v>
      </c>
      <c r="C25" s="1" t="s">
        <v>57</v>
      </c>
      <c r="D25" s="1"/>
      <c r="E25" s="1" t="s">
        <v>58</v>
      </c>
      <c r="F25" s="2">
        <v>239.96</v>
      </c>
      <c r="G25" s="1">
        <v>20</v>
      </c>
      <c r="H25" s="16">
        <v>1200</v>
      </c>
      <c r="I25" s="36"/>
      <c r="J25" s="69">
        <f t="shared" si="0"/>
        <v>0</v>
      </c>
      <c r="K25" s="18" t="s">
        <v>134</v>
      </c>
      <c r="L25" s="26" t="s">
        <v>133</v>
      </c>
      <c r="M25" s="5">
        <v>9788799202676</v>
      </c>
      <c r="N25" s="3">
        <v>42296</v>
      </c>
    </row>
    <row r="26" spans="1:14" ht="222" customHeight="1" x14ac:dyDescent="0.35">
      <c r="B26" s="1" t="s">
        <v>73</v>
      </c>
      <c r="C26" s="1" t="s">
        <v>153</v>
      </c>
      <c r="D26" s="1"/>
      <c r="E26" s="1"/>
      <c r="F26" s="2">
        <v>279.95999999999998</v>
      </c>
      <c r="G26" s="1">
        <v>69.989999999999995</v>
      </c>
      <c r="H26" s="16">
        <v>370</v>
      </c>
      <c r="I26" s="36"/>
      <c r="J26" s="69"/>
      <c r="K26" s="30" t="s">
        <v>155</v>
      </c>
      <c r="L26" s="26" t="s">
        <v>154</v>
      </c>
      <c r="M26" s="5">
        <v>9788793521292</v>
      </c>
      <c r="N26" s="3"/>
    </row>
    <row r="27" spans="1:14" ht="218.25" customHeight="1" x14ac:dyDescent="0.35">
      <c r="B27" s="1" t="s">
        <v>71</v>
      </c>
      <c r="C27" s="1" t="s">
        <v>38</v>
      </c>
      <c r="D27" s="1"/>
      <c r="E27" s="1" t="s">
        <v>3</v>
      </c>
      <c r="F27" s="2">
        <v>159.96</v>
      </c>
      <c r="G27" s="1">
        <v>39.99</v>
      </c>
      <c r="H27" s="16">
        <v>613</v>
      </c>
      <c r="I27" s="36"/>
      <c r="J27" s="69">
        <f t="shared" si="0"/>
        <v>0</v>
      </c>
      <c r="K27" s="88" t="s">
        <v>136</v>
      </c>
      <c r="L27" s="26" t="s">
        <v>135</v>
      </c>
      <c r="M27" s="5">
        <v>9788793404175</v>
      </c>
      <c r="N27" s="3">
        <v>43399</v>
      </c>
    </row>
    <row r="28" spans="1:14" ht="227.25" customHeight="1" x14ac:dyDescent="0.4">
      <c r="B28" s="1" t="s">
        <v>161</v>
      </c>
      <c r="C28" s="1" t="s">
        <v>160</v>
      </c>
      <c r="D28" s="1"/>
      <c r="E28" s="1" t="s">
        <v>162</v>
      </c>
      <c r="F28" s="2">
        <v>119.96</v>
      </c>
      <c r="G28" s="1">
        <v>29.99</v>
      </c>
      <c r="H28" s="16">
        <v>43</v>
      </c>
      <c r="I28" s="36"/>
      <c r="J28" s="69">
        <f t="shared" ref="J28" si="1">SUM(I28*G28)</f>
        <v>0</v>
      </c>
      <c r="K28" s="28" t="s">
        <v>163</v>
      </c>
      <c r="L28" s="26" t="s">
        <v>164</v>
      </c>
      <c r="M28" s="5">
        <v>9788793404106</v>
      </c>
      <c r="N28" s="3"/>
    </row>
    <row r="29" spans="1:14" ht="234" customHeight="1" x14ac:dyDescent="0.35">
      <c r="B29" s="1" t="s">
        <v>64</v>
      </c>
      <c r="C29" s="1" t="s">
        <v>45</v>
      </c>
      <c r="D29" s="1"/>
      <c r="E29" s="1" t="s">
        <v>33</v>
      </c>
      <c r="F29" s="2">
        <v>183.96</v>
      </c>
      <c r="G29" s="1">
        <v>15</v>
      </c>
      <c r="H29" s="16">
        <v>300</v>
      </c>
      <c r="I29" s="36"/>
      <c r="J29" s="69">
        <f t="shared" ref="J29" si="2">SUM(I29*G29)</f>
        <v>0</v>
      </c>
      <c r="K29" s="18" t="s">
        <v>145</v>
      </c>
      <c r="L29" s="26" t="s">
        <v>144</v>
      </c>
      <c r="M29" s="5">
        <v>9788793404489</v>
      </c>
      <c r="N29" s="3">
        <v>43616</v>
      </c>
    </row>
    <row r="30" spans="1:14" ht="237" customHeight="1" x14ac:dyDescent="0.4">
      <c r="B30" s="6" t="s">
        <v>64</v>
      </c>
      <c r="C30" s="1" t="s">
        <v>15</v>
      </c>
      <c r="D30" s="1"/>
      <c r="E30" s="1" t="s">
        <v>16</v>
      </c>
      <c r="F30" s="2">
        <v>199.96</v>
      </c>
      <c r="G30" s="1">
        <v>15</v>
      </c>
      <c r="H30" s="16">
        <v>335</v>
      </c>
      <c r="I30" s="36"/>
      <c r="J30" s="69">
        <f t="shared" si="0"/>
        <v>0</v>
      </c>
      <c r="K30" s="29" t="s">
        <v>138</v>
      </c>
      <c r="L30" s="26" t="s">
        <v>137</v>
      </c>
      <c r="M30" s="5">
        <v>9788792286017</v>
      </c>
      <c r="N30" s="3">
        <v>39780</v>
      </c>
    </row>
    <row r="31" spans="1:14" ht="231" customHeight="1" x14ac:dyDescent="0.35">
      <c r="B31" s="6" t="s">
        <v>169</v>
      </c>
      <c r="C31" s="1" t="s">
        <v>24</v>
      </c>
      <c r="D31" s="1"/>
      <c r="E31" s="1" t="s">
        <v>25</v>
      </c>
      <c r="F31" s="2">
        <v>143.96</v>
      </c>
      <c r="G31" s="1">
        <v>15</v>
      </c>
      <c r="H31" s="16">
        <v>274</v>
      </c>
      <c r="I31" s="36"/>
      <c r="J31" s="69">
        <f t="shared" si="0"/>
        <v>0</v>
      </c>
      <c r="K31" s="18" t="s">
        <v>168</v>
      </c>
      <c r="L31" s="26" t="s">
        <v>167</v>
      </c>
      <c r="M31" s="5">
        <v>9788792286598</v>
      </c>
      <c r="N31" s="3">
        <v>41047</v>
      </c>
    </row>
    <row r="32" spans="1:14" ht="242.25" customHeight="1" x14ac:dyDescent="0.35">
      <c r="B32" s="6" t="s">
        <v>64</v>
      </c>
      <c r="C32" s="1" t="s">
        <v>27</v>
      </c>
      <c r="D32" s="1"/>
      <c r="E32" s="1" t="s">
        <v>17</v>
      </c>
      <c r="F32" s="2">
        <v>159.96</v>
      </c>
      <c r="G32" s="1">
        <v>15</v>
      </c>
      <c r="H32" s="16">
        <v>197</v>
      </c>
      <c r="I32" s="36"/>
      <c r="J32" s="69">
        <f t="shared" si="0"/>
        <v>0</v>
      </c>
      <c r="K32" s="18" t="s">
        <v>171</v>
      </c>
      <c r="L32" s="26" t="s">
        <v>170</v>
      </c>
      <c r="M32" s="5">
        <v>9788792286949</v>
      </c>
      <c r="N32" s="3">
        <v>42789</v>
      </c>
    </row>
    <row r="33" spans="1:14" ht="228.75" customHeight="1" x14ac:dyDescent="0.35">
      <c r="B33" s="6" t="s">
        <v>64</v>
      </c>
      <c r="C33" s="1" t="s">
        <v>239</v>
      </c>
      <c r="D33" s="1"/>
      <c r="E33" s="1" t="s">
        <v>18</v>
      </c>
      <c r="F33" s="2">
        <v>239.96</v>
      </c>
      <c r="G33" s="1">
        <v>140</v>
      </c>
      <c r="H33" s="16">
        <v>10</v>
      </c>
      <c r="I33" s="36"/>
      <c r="J33" s="69">
        <f t="shared" ref="J33" si="3">SUM(I33*G33)</f>
        <v>0</v>
      </c>
      <c r="K33" s="35" t="s">
        <v>236</v>
      </c>
      <c r="L33" s="26" t="s">
        <v>237</v>
      </c>
      <c r="M33" s="5"/>
      <c r="N33" s="3" t="s">
        <v>238</v>
      </c>
    </row>
    <row r="34" spans="1:14" ht="228.75" customHeight="1" x14ac:dyDescent="0.35">
      <c r="B34" s="6" t="s">
        <v>64</v>
      </c>
      <c r="C34" s="1" t="s">
        <v>28</v>
      </c>
      <c r="D34" s="1"/>
      <c r="E34" s="1" t="s">
        <v>18</v>
      </c>
      <c r="F34" s="2">
        <v>239.96</v>
      </c>
      <c r="G34" s="1">
        <v>20</v>
      </c>
      <c r="H34" s="16">
        <v>566</v>
      </c>
      <c r="I34" s="36"/>
      <c r="J34" s="69">
        <f t="shared" si="0"/>
        <v>0</v>
      </c>
      <c r="K34" s="18" t="s">
        <v>235</v>
      </c>
      <c r="L34" s="26" t="s">
        <v>172</v>
      </c>
      <c r="M34" s="5">
        <v>9788792286994</v>
      </c>
      <c r="N34" s="3">
        <v>43609</v>
      </c>
    </row>
    <row r="35" spans="1:14" ht="226.5" customHeight="1" x14ac:dyDescent="0.35">
      <c r="B35" s="6" t="s">
        <v>64</v>
      </c>
      <c r="C35" s="6" t="s">
        <v>39</v>
      </c>
      <c r="D35" s="6"/>
      <c r="E35" s="6" t="s">
        <v>40</v>
      </c>
      <c r="F35" s="7">
        <v>159.96</v>
      </c>
      <c r="G35" s="6">
        <v>10</v>
      </c>
      <c r="H35" s="16">
        <v>278</v>
      </c>
      <c r="I35" s="36"/>
      <c r="J35" s="69">
        <f t="shared" ref="J35" si="4">SUM(I35*G35)</f>
        <v>0</v>
      </c>
      <c r="K35" s="18" t="s">
        <v>202</v>
      </c>
      <c r="L35" s="26" t="s">
        <v>201</v>
      </c>
      <c r="M35" s="8">
        <v>9788793404205</v>
      </c>
      <c r="N35" s="9">
        <v>43252</v>
      </c>
    </row>
    <row r="36" spans="1:14" ht="208.5" customHeight="1" x14ac:dyDescent="0.35">
      <c r="B36" s="6" t="s">
        <v>70</v>
      </c>
      <c r="C36" s="6" t="s">
        <v>146</v>
      </c>
      <c r="D36" s="6"/>
      <c r="E36" s="6" t="s">
        <v>147</v>
      </c>
      <c r="F36" s="7">
        <v>143.96</v>
      </c>
      <c r="G36" s="6">
        <v>15</v>
      </c>
      <c r="H36" s="16">
        <v>44</v>
      </c>
      <c r="I36" s="36"/>
      <c r="J36" s="69"/>
      <c r="K36" s="18" t="s">
        <v>232</v>
      </c>
      <c r="L36" s="26" t="s">
        <v>148</v>
      </c>
      <c r="M36" s="8">
        <v>9788792286918</v>
      </c>
      <c r="N36" s="9"/>
    </row>
    <row r="37" spans="1:14" ht="230.25" customHeight="1" x14ac:dyDescent="0.35">
      <c r="B37" s="6" t="s">
        <v>70</v>
      </c>
      <c r="C37" s="6" t="s">
        <v>149</v>
      </c>
      <c r="D37" s="6"/>
      <c r="E37" s="6" t="s">
        <v>147</v>
      </c>
      <c r="F37" s="7">
        <v>135.96</v>
      </c>
      <c r="G37" s="6">
        <v>15</v>
      </c>
      <c r="H37" s="16">
        <v>23</v>
      </c>
      <c r="I37" s="36"/>
      <c r="J37" s="69"/>
      <c r="K37" s="18" t="s">
        <v>233</v>
      </c>
      <c r="L37" s="26" t="s">
        <v>150</v>
      </c>
      <c r="M37" s="8">
        <v>9788793521087</v>
      </c>
      <c r="N37" s="9"/>
    </row>
    <row r="38" spans="1:14" ht="213" customHeight="1" x14ac:dyDescent="0.35">
      <c r="B38" s="6" t="s">
        <v>70</v>
      </c>
      <c r="C38" s="6" t="s">
        <v>203</v>
      </c>
      <c r="D38" s="6"/>
      <c r="E38" s="6" t="s">
        <v>205</v>
      </c>
      <c r="F38" s="7">
        <v>199.96</v>
      </c>
      <c r="G38" s="6">
        <v>50</v>
      </c>
      <c r="H38" s="16">
        <v>330</v>
      </c>
      <c r="I38" s="36"/>
      <c r="J38" s="69"/>
      <c r="K38" s="18" t="s">
        <v>231</v>
      </c>
      <c r="L38" s="26" t="s">
        <v>204</v>
      </c>
      <c r="M38" s="8">
        <v>9788793521087</v>
      </c>
      <c r="N38" s="9"/>
    </row>
    <row r="39" spans="1:14" ht="234.75" customHeight="1" x14ac:dyDescent="0.35">
      <c r="B39" s="6" t="s">
        <v>70</v>
      </c>
      <c r="C39" s="6" t="s">
        <v>151</v>
      </c>
      <c r="D39" s="6"/>
      <c r="E39" s="6" t="s">
        <v>147</v>
      </c>
      <c r="F39" s="7">
        <v>199.96</v>
      </c>
      <c r="G39" s="6">
        <v>15</v>
      </c>
      <c r="H39" s="16">
        <v>28</v>
      </c>
      <c r="I39" s="36"/>
      <c r="J39" s="69"/>
      <c r="K39" s="18" t="s">
        <v>234</v>
      </c>
      <c r="L39" s="26" t="s">
        <v>152</v>
      </c>
      <c r="M39" s="8">
        <v>9788793521001</v>
      </c>
      <c r="N39" s="9"/>
    </row>
    <row r="40" spans="1:14" ht="198.75" customHeight="1" x14ac:dyDescent="0.35">
      <c r="B40" s="6" t="s">
        <v>161</v>
      </c>
      <c r="C40" s="6" t="s">
        <v>227</v>
      </c>
      <c r="D40" s="6"/>
      <c r="E40" s="6" t="s">
        <v>229</v>
      </c>
      <c r="F40" s="7">
        <v>159.96</v>
      </c>
      <c r="G40" s="6">
        <v>10</v>
      </c>
      <c r="H40" s="16">
        <v>100</v>
      </c>
      <c r="I40" s="36"/>
      <c r="J40" s="69">
        <f t="shared" ref="J40" si="5">SUM(I40*G40)</f>
        <v>0</v>
      </c>
      <c r="K40" s="18" t="s">
        <v>230</v>
      </c>
      <c r="L40" s="26" t="s">
        <v>228</v>
      </c>
      <c r="M40" s="8">
        <v>9788792286420</v>
      </c>
      <c r="N40" s="9">
        <v>40855</v>
      </c>
    </row>
    <row r="41" spans="1:14" ht="229.5" customHeight="1" x14ac:dyDescent="0.35">
      <c r="B41" s="6" t="s">
        <v>161</v>
      </c>
      <c r="C41" s="6" t="s">
        <v>197</v>
      </c>
      <c r="D41" s="6"/>
      <c r="E41" s="6" t="s">
        <v>198</v>
      </c>
      <c r="F41" s="7">
        <v>159.96</v>
      </c>
      <c r="G41" s="6">
        <v>10</v>
      </c>
      <c r="H41" s="16">
        <v>278</v>
      </c>
      <c r="I41" s="36"/>
      <c r="J41" s="69">
        <f t="shared" si="0"/>
        <v>0</v>
      </c>
      <c r="K41" s="18" t="s">
        <v>199</v>
      </c>
      <c r="L41" s="26" t="s">
        <v>200</v>
      </c>
      <c r="M41" s="8">
        <v>9788793404205</v>
      </c>
      <c r="N41" s="9">
        <v>43252</v>
      </c>
    </row>
    <row r="42" spans="1:14" s="51" customFormat="1" ht="57" x14ac:dyDescent="0.45">
      <c r="A42" s="82" t="s">
        <v>249</v>
      </c>
      <c r="B42" s="48" t="s">
        <v>107</v>
      </c>
      <c r="C42" s="49"/>
      <c r="D42" s="49"/>
      <c r="E42" s="49"/>
      <c r="F42" s="83"/>
      <c r="G42" s="49"/>
      <c r="H42" s="84"/>
      <c r="I42" s="36"/>
      <c r="J42" s="69">
        <f t="shared" si="0"/>
        <v>0</v>
      </c>
      <c r="K42" s="85"/>
      <c r="L42" s="85"/>
      <c r="M42" s="86"/>
      <c r="N42" s="87"/>
    </row>
    <row r="43" spans="1:14" ht="234" customHeight="1" x14ac:dyDescent="0.35">
      <c r="B43" s="1" t="s">
        <v>64</v>
      </c>
      <c r="C43" s="1" t="s">
        <v>45</v>
      </c>
      <c r="D43" s="1"/>
      <c r="E43" s="1" t="s">
        <v>33</v>
      </c>
      <c r="F43" s="2">
        <v>183.96</v>
      </c>
      <c r="G43" s="1">
        <v>15</v>
      </c>
      <c r="H43" s="16">
        <v>300</v>
      </c>
      <c r="I43" s="36"/>
      <c r="J43" s="69">
        <f t="shared" si="0"/>
        <v>0</v>
      </c>
      <c r="K43" s="18" t="s">
        <v>145</v>
      </c>
      <c r="L43" s="26" t="s">
        <v>144</v>
      </c>
      <c r="M43" s="5">
        <v>9788793404489</v>
      </c>
      <c r="N43" s="3">
        <v>43616</v>
      </c>
    </row>
    <row r="44" spans="1:14" ht="219.75" customHeight="1" x14ac:dyDescent="0.4">
      <c r="B44" s="1" t="s">
        <v>68</v>
      </c>
      <c r="C44" s="1" t="s">
        <v>31</v>
      </c>
      <c r="D44" s="1"/>
      <c r="E44" s="1" t="s">
        <v>32</v>
      </c>
      <c r="F44" s="2">
        <v>159.96</v>
      </c>
      <c r="G44" s="1">
        <v>15</v>
      </c>
      <c r="H44" s="16">
        <v>142</v>
      </c>
      <c r="I44" s="36"/>
      <c r="J44" s="69">
        <f t="shared" si="0"/>
        <v>0</v>
      </c>
      <c r="K44" s="29" t="s">
        <v>140</v>
      </c>
      <c r="L44" s="26" t="s">
        <v>139</v>
      </c>
      <c r="M44" s="5">
        <v>9788793404021</v>
      </c>
      <c r="N44" s="3">
        <v>42625</v>
      </c>
    </row>
    <row r="45" spans="1:14" ht="216" customHeight="1" x14ac:dyDescent="0.4">
      <c r="B45" s="1" t="s">
        <v>67</v>
      </c>
      <c r="C45" s="1" t="s">
        <v>29</v>
      </c>
      <c r="D45" s="1"/>
      <c r="E45" s="1" t="s">
        <v>30</v>
      </c>
      <c r="F45" s="2">
        <v>183.96</v>
      </c>
      <c r="G45" s="1">
        <v>15</v>
      </c>
      <c r="H45" s="16">
        <v>598</v>
      </c>
      <c r="I45" s="36"/>
      <c r="J45" s="69">
        <f t="shared" si="0"/>
        <v>0</v>
      </c>
      <c r="K45" s="29" t="s">
        <v>142</v>
      </c>
      <c r="L45" s="26" t="s">
        <v>141</v>
      </c>
      <c r="M45" s="5">
        <v>9788793404014</v>
      </c>
      <c r="N45" s="3">
        <v>42335</v>
      </c>
    </row>
    <row r="46" spans="1:14" ht="216" customHeight="1" x14ac:dyDescent="0.4">
      <c r="B46" s="1" t="s">
        <v>65</v>
      </c>
      <c r="C46" s="1" t="s">
        <v>206</v>
      </c>
      <c r="D46" s="1"/>
      <c r="E46" s="1" t="s">
        <v>207</v>
      </c>
      <c r="F46" s="2">
        <v>159.96</v>
      </c>
      <c r="G46" s="1">
        <v>49.99</v>
      </c>
      <c r="H46" s="16">
        <v>334</v>
      </c>
      <c r="I46" s="36"/>
      <c r="J46" s="69"/>
      <c r="K46" s="29" t="s">
        <v>208</v>
      </c>
      <c r="L46" s="26" t="s">
        <v>209</v>
      </c>
      <c r="M46" s="5"/>
      <c r="N46" s="3"/>
    </row>
    <row r="47" spans="1:14" ht="220.5" customHeight="1" x14ac:dyDescent="0.35">
      <c r="B47" s="1" t="s">
        <v>65</v>
      </c>
      <c r="C47" s="1" t="s">
        <v>173</v>
      </c>
      <c r="D47" s="1"/>
      <c r="E47" s="1" t="s">
        <v>174</v>
      </c>
      <c r="F47" s="2">
        <v>159.96</v>
      </c>
      <c r="G47" s="1">
        <v>15</v>
      </c>
      <c r="H47" s="16">
        <v>87</v>
      </c>
      <c r="I47" s="36"/>
      <c r="J47" s="69">
        <f t="shared" ref="J47" si="6">SUM(I47*G47)</f>
        <v>0</v>
      </c>
      <c r="K47" s="18" t="s">
        <v>176</v>
      </c>
      <c r="L47" s="26" t="s">
        <v>175</v>
      </c>
      <c r="M47" s="5">
        <v>9788792286772</v>
      </c>
      <c r="N47" s="3">
        <v>41326</v>
      </c>
    </row>
    <row r="48" spans="1:14" ht="237" customHeight="1" x14ac:dyDescent="0.35">
      <c r="B48" s="1" t="s">
        <v>65</v>
      </c>
      <c r="C48" s="1" t="s">
        <v>26</v>
      </c>
      <c r="D48" s="1"/>
      <c r="E48" s="1" t="s">
        <v>19</v>
      </c>
      <c r="F48" s="2">
        <v>127.96</v>
      </c>
      <c r="G48" s="1">
        <v>32.5</v>
      </c>
      <c r="H48" s="16">
        <v>369</v>
      </c>
      <c r="I48" s="36"/>
      <c r="J48" s="69">
        <f t="shared" si="0"/>
        <v>0</v>
      </c>
      <c r="K48" s="18" t="s">
        <v>181</v>
      </c>
      <c r="L48" s="26" t="s">
        <v>177</v>
      </c>
      <c r="M48" s="5">
        <v>9788792286772</v>
      </c>
      <c r="N48" s="3">
        <v>41326</v>
      </c>
    </row>
    <row r="49" spans="1:14" ht="237" customHeight="1" x14ac:dyDescent="0.35">
      <c r="B49" s="1" t="s">
        <v>65</v>
      </c>
      <c r="C49" s="1" t="s">
        <v>178</v>
      </c>
      <c r="D49" s="1"/>
      <c r="E49" s="1" t="s">
        <v>19</v>
      </c>
      <c r="F49" s="2">
        <v>127.96</v>
      </c>
      <c r="G49" s="1">
        <v>32.5</v>
      </c>
      <c r="H49" s="16">
        <v>214</v>
      </c>
      <c r="I49" s="36"/>
      <c r="J49" s="69">
        <f t="shared" ref="J49:J50" si="7">SUM(I49*G49)</f>
        <v>0</v>
      </c>
      <c r="K49" s="18" t="s">
        <v>180</v>
      </c>
      <c r="L49" s="26" t="s">
        <v>179</v>
      </c>
      <c r="M49" s="5">
        <v>9788792286772</v>
      </c>
      <c r="N49" s="3">
        <v>41326</v>
      </c>
    </row>
    <row r="50" spans="1:14" ht="237" customHeight="1" x14ac:dyDescent="0.35">
      <c r="B50" s="1" t="s">
        <v>65</v>
      </c>
      <c r="C50" s="1" t="s">
        <v>182</v>
      </c>
      <c r="D50" s="1"/>
      <c r="E50" s="1" t="s">
        <v>19</v>
      </c>
      <c r="F50" s="2">
        <v>127.96</v>
      </c>
      <c r="G50" s="1">
        <v>32.5</v>
      </c>
      <c r="H50" s="16">
        <v>55</v>
      </c>
      <c r="I50" s="36"/>
      <c r="J50" s="69">
        <f t="shared" si="7"/>
        <v>0</v>
      </c>
      <c r="K50" s="18" t="s">
        <v>184</v>
      </c>
      <c r="L50" s="26" t="s">
        <v>183</v>
      </c>
      <c r="M50" s="5">
        <v>9788792286208</v>
      </c>
      <c r="N50" s="3"/>
    </row>
    <row r="51" spans="1:14" s="59" customFormat="1" ht="57" x14ac:dyDescent="0.45">
      <c r="A51" s="76" t="s">
        <v>249</v>
      </c>
      <c r="B51" s="52" t="s">
        <v>108</v>
      </c>
      <c r="C51" s="53"/>
      <c r="D51" s="53"/>
      <c r="E51" s="53"/>
      <c r="F51" s="54"/>
      <c r="G51" s="53"/>
      <c r="H51" s="55"/>
      <c r="I51" s="36"/>
      <c r="J51" s="69">
        <f t="shared" si="0"/>
        <v>0</v>
      </c>
      <c r="K51" s="56"/>
      <c r="L51" s="56"/>
      <c r="M51" s="57"/>
      <c r="N51" s="58"/>
    </row>
    <row r="52" spans="1:14" ht="145.5" customHeight="1" x14ac:dyDescent="0.35">
      <c r="B52" s="6" t="s">
        <v>69</v>
      </c>
      <c r="C52" s="6" t="s">
        <v>34</v>
      </c>
      <c r="D52" s="6"/>
      <c r="E52" s="6" t="s">
        <v>35</v>
      </c>
      <c r="F52" s="7">
        <v>39.96</v>
      </c>
      <c r="G52" s="6">
        <v>15</v>
      </c>
      <c r="H52" s="16">
        <v>63</v>
      </c>
      <c r="I52" s="36"/>
      <c r="J52" s="69">
        <f t="shared" si="0"/>
        <v>0</v>
      </c>
      <c r="K52" s="18" t="s">
        <v>111</v>
      </c>
      <c r="L52" s="18"/>
      <c r="M52" s="8">
        <v>9788793404052</v>
      </c>
      <c r="N52" s="9">
        <v>42794</v>
      </c>
    </row>
    <row r="53" spans="1:14" ht="155.25" customHeight="1" x14ac:dyDescent="0.35">
      <c r="B53" s="1" t="s">
        <v>66</v>
      </c>
      <c r="C53" s="1" t="s">
        <v>156</v>
      </c>
      <c r="D53" s="1"/>
      <c r="E53" s="1" t="s">
        <v>157</v>
      </c>
      <c r="F53" s="2">
        <v>127.97</v>
      </c>
      <c r="G53" s="1">
        <v>32</v>
      </c>
      <c r="H53" s="16">
        <v>390</v>
      </c>
      <c r="I53" s="36"/>
      <c r="J53" s="69">
        <f t="shared" ref="J53" si="8">SUM(I53*G53)</f>
        <v>0</v>
      </c>
      <c r="K53" s="18" t="s">
        <v>159</v>
      </c>
      <c r="L53" s="26" t="s">
        <v>158</v>
      </c>
      <c r="M53" s="31">
        <v>9788792286833</v>
      </c>
      <c r="N53" s="3">
        <v>42844</v>
      </c>
    </row>
    <row r="54" spans="1:14" ht="122.25" customHeight="1" x14ac:dyDescent="0.35">
      <c r="B54" s="1" t="s">
        <v>66</v>
      </c>
      <c r="C54" s="1" t="s">
        <v>187</v>
      </c>
      <c r="D54" s="1"/>
      <c r="E54" s="1" t="s">
        <v>157</v>
      </c>
      <c r="F54" s="2">
        <v>127.97</v>
      </c>
      <c r="G54" s="1">
        <v>32</v>
      </c>
      <c r="H54" s="16">
        <v>367</v>
      </c>
      <c r="I54" s="36"/>
      <c r="J54" s="69">
        <f t="shared" ref="J54" si="9">SUM(I54*G54)</f>
        <v>0</v>
      </c>
      <c r="K54" s="18" t="s">
        <v>189</v>
      </c>
      <c r="L54" s="26" t="s">
        <v>188</v>
      </c>
      <c r="M54" s="31">
        <v>9788792286833</v>
      </c>
      <c r="N54" s="3">
        <v>42844</v>
      </c>
    </row>
    <row r="55" spans="1:14" ht="191.25" customHeight="1" x14ac:dyDescent="0.35">
      <c r="B55" s="1" t="s">
        <v>66</v>
      </c>
      <c r="C55" s="1" t="s">
        <v>36</v>
      </c>
      <c r="D55" s="1"/>
      <c r="E55" s="1" t="s">
        <v>37</v>
      </c>
      <c r="F55" s="2">
        <v>183.96</v>
      </c>
      <c r="G55" s="1">
        <v>10</v>
      </c>
      <c r="H55" s="16">
        <v>288</v>
      </c>
      <c r="I55" s="36"/>
      <c r="J55" s="69">
        <f t="shared" si="0"/>
        <v>0</v>
      </c>
      <c r="K55" s="18" t="s">
        <v>190</v>
      </c>
      <c r="L55" s="26" t="s">
        <v>191</v>
      </c>
      <c r="M55" s="5">
        <v>9788793404113</v>
      </c>
      <c r="N55" s="3">
        <v>42844</v>
      </c>
    </row>
    <row r="56" spans="1:14" ht="218.25" customHeight="1" x14ac:dyDescent="0.35">
      <c r="B56" s="1" t="s">
        <v>66</v>
      </c>
      <c r="C56" s="1" t="s">
        <v>13</v>
      </c>
      <c r="D56" s="1"/>
      <c r="E56" s="1" t="s">
        <v>14</v>
      </c>
      <c r="F56" s="2">
        <v>39.96</v>
      </c>
      <c r="G56" s="1">
        <v>20</v>
      </c>
      <c r="H56" s="16">
        <v>272</v>
      </c>
      <c r="I56" s="36"/>
      <c r="J56" s="69">
        <f t="shared" si="0"/>
        <v>0</v>
      </c>
      <c r="K56" s="18" t="s">
        <v>186</v>
      </c>
      <c r="L56" s="26" t="s">
        <v>185</v>
      </c>
      <c r="M56" s="5">
        <v>9788772432601</v>
      </c>
      <c r="N56" s="3">
        <v>41228</v>
      </c>
    </row>
    <row r="57" spans="1:14" ht="210.75" customHeight="1" x14ac:dyDescent="0.35">
      <c r="B57" s="1" t="s">
        <v>66</v>
      </c>
      <c r="C57" s="1" t="s">
        <v>9</v>
      </c>
      <c r="D57" s="1"/>
      <c r="E57" s="1" t="s">
        <v>10</v>
      </c>
      <c r="F57" s="2">
        <v>55.96</v>
      </c>
      <c r="G57" s="1">
        <v>25</v>
      </c>
      <c r="H57" s="16">
        <v>60</v>
      </c>
      <c r="I57" s="36"/>
      <c r="J57" s="69">
        <f t="shared" si="0"/>
        <v>0</v>
      </c>
      <c r="K57" s="18" t="s">
        <v>121</v>
      </c>
      <c r="L57" s="26" t="s">
        <v>120</v>
      </c>
      <c r="M57" s="5">
        <v>9788772432502</v>
      </c>
      <c r="N57" s="3">
        <v>40256</v>
      </c>
    </row>
    <row r="58" spans="1:14" ht="168.75" customHeight="1" x14ac:dyDescent="0.35">
      <c r="B58" s="1" t="s">
        <v>66</v>
      </c>
      <c r="C58" s="1" t="s">
        <v>11</v>
      </c>
      <c r="D58" s="1"/>
      <c r="E58" s="1" t="s">
        <v>12</v>
      </c>
      <c r="F58" s="2">
        <v>39.96</v>
      </c>
      <c r="G58" s="1">
        <v>10</v>
      </c>
      <c r="H58" s="16">
        <v>510</v>
      </c>
      <c r="I58" s="36"/>
      <c r="J58" s="69">
        <f t="shared" si="0"/>
        <v>0</v>
      </c>
      <c r="K58" s="18" t="s">
        <v>123</v>
      </c>
      <c r="L58" s="26" t="s">
        <v>122</v>
      </c>
      <c r="M58" s="5">
        <v>9788772432540</v>
      </c>
      <c r="N58" s="3">
        <v>40499</v>
      </c>
    </row>
    <row r="59" spans="1:14" ht="174.75" customHeight="1" x14ac:dyDescent="0.35">
      <c r="B59" s="1" t="s">
        <v>76</v>
      </c>
      <c r="C59" s="1" t="s">
        <v>77</v>
      </c>
      <c r="D59" s="1"/>
      <c r="E59" s="1" t="s">
        <v>78</v>
      </c>
      <c r="F59" s="2">
        <v>79.959999999999994</v>
      </c>
      <c r="G59" s="1">
        <v>20</v>
      </c>
      <c r="H59" s="16">
        <v>150</v>
      </c>
      <c r="I59" s="36"/>
      <c r="J59" s="69">
        <f t="shared" si="0"/>
        <v>0</v>
      </c>
      <c r="K59" s="18" t="s">
        <v>103</v>
      </c>
      <c r="L59" s="26" t="s">
        <v>124</v>
      </c>
      <c r="M59" s="5">
        <v>9788772270043</v>
      </c>
      <c r="N59" s="3">
        <v>43862</v>
      </c>
    </row>
    <row r="60" spans="1:14" ht="172.5" customHeight="1" x14ac:dyDescent="0.35">
      <c r="B60" s="1" t="s">
        <v>76</v>
      </c>
      <c r="C60" s="1" t="s">
        <v>79</v>
      </c>
      <c r="D60" s="1"/>
      <c r="E60" s="1" t="s">
        <v>78</v>
      </c>
      <c r="F60" s="2">
        <v>79.959999999999994</v>
      </c>
      <c r="G60" s="1">
        <v>20</v>
      </c>
      <c r="H60" s="16">
        <v>300</v>
      </c>
      <c r="I60" s="36"/>
      <c r="J60" s="69">
        <f t="shared" si="0"/>
        <v>0</v>
      </c>
      <c r="K60" s="18" t="s">
        <v>103</v>
      </c>
      <c r="L60" s="26" t="s">
        <v>124</v>
      </c>
      <c r="M60" s="5">
        <v>9788772270050</v>
      </c>
      <c r="N60" s="3">
        <v>43862</v>
      </c>
    </row>
    <row r="61" spans="1:14" ht="161.25" customHeight="1" x14ac:dyDescent="0.35">
      <c r="B61" s="1" t="s">
        <v>76</v>
      </c>
      <c r="C61" s="1" t="s">
        <v>80</v>
      </c>
      <c r="D61" s="1"/>
      <c r="E61" s="1" t="s">
        <v>78</v>
      </c>
      <c r="F61" s="2">
        <v>79.959999999999994</v>
      </c>
      <c r="G61" s="1">
        <v>20</v>
      </c>
      <c r="H61" s="16">
        <v>250</v>
      </c>
      <c r="I61" s="36"/>
      <c r="J61" s="69">
        <f t="shared" si="0"/>
        <v>0</v>
      </c>
      <c r="K61" s="18" t="s">
        <v>103</v>
      </c>
      <c r="L61" s="26" t="s">
        <v>124</v>
      </c>
      <c r="M61" s="5">
        <v>9788772270067</v>
      </c>
      <c r="N61" s="3">
        <v>43862</v>
      </c>
    </row>
    <row r="62" spans="1:14" ht="158.25" customHeight="1" x14ac:dyDescent="0.35">
      <c r="B62" s="1" t="s">
        <v>76</v>
      </c>
      <c r="C62" s="1" t="s">
        <v>100</v>
      </c>
      <c r="D62" s="1"/>
      <c r="E62" s="1" t="s">
        <v>78</v>
      </c>
      <c r="F62" s="2">
        <v>79.959999999999994</v>
      </c>
      <c r="G62" s="1">
        <v>20</v>
      </c>
      <c r="H62" s="16">
        <v>150</v>
      </c>
      <c r="I62" s="36"/>
      <c r="J62" s="69">
        <f t="shared" si="0"/>
        <v>0</v>
      </c>
      <c r="K62" s="18" t="s">
        <v>103</v>
      </c>
      <c r="L62" s="26" t="s">
        <v>124</v>
      </c>
      <c r="M62" s="5">
        <v>9788772270074</v>
      </c>
      <c r="N62" s="3">
        <v>43862</v>
      </c>
    </row>
    <row r="63" spans="1:14" ht="162.75" customHeight="1" x14ac:dyDescent="0.35">
      <c r="B63" s="1" t="s">
        <v>76</v>
      </c>
      <c r="C63" s="1" t="s">
        <v>101</v>
      </c>
      <c r="D63" s="1"/>
      <c r="E63" s="1" t="s">
        <v>78</v>
      </c>
      <c r="F63" s="2">
        <v>79.959999999999994</v>
      </c>
      <c r="G63" s="1">
        <v>20</v>
      </c>
      <c r="H63" s="16">
        <v>120</v>
      </c>
      <c r="I63" s="36"/>
      <c r="J63" s="69">
        <f t="shared" si="0"/>
        <v>0</v>
      </c>
      <c r="K63" s="18" t="s">
        <v>103</v>
      </c>
      <c r="L63" s="26" t="s">
        <v>124</v>
      </c>
      <c r="M63" s="5">
        <v>9788772270647</v>
      </c>
      <c r="N63" s="3">
        <v>43862</v>
      </c>
    </row>
    <row r="64" spans="1:14" ht="167.25" customHeight="1" x14ac:dyDescent="0.35">
      <c r="B64" s="1" t="s">
        <v>76</v>
      </c>
      <c r="C64" s="1" t="s">
        <v>102</v>
      </c>
      <c r="D64" s="1"/>
      <c r="E64" s="1" t="s">
        <v>78</v>
      </c>
      <c r="F64" s="2">
        <v>79.959999999999994</v>
      </c>
      <c r="G64" s="1">
        <v>20</v>
      </c>
      <c r="H64" s="16">
        <v>150</v>
      </c>
      <c r="I64" s="36"/>
      <c r="J64" s="69">
        <f t="shared" si="0"/>
        <v>0</v>
      </c>
      <c r="K64" s="18" t="s">
        <v>103</v>
      </c>
      <c r="L64" s="26" t="s">
        <v>124</v>
      </c>
      <c r="M64" s="5">
        <v>9788772270685</v>
      </c>
      <c r="N64" s="3">
        <v>43862</v>
      </c>
    </row>
    <row r="65" spans="2:14" ht="207.75" customHeight="1" x14ac:dyDescent="0.35">
      <c r="B65" s="1" t="s">
        <v>214</v>
      </c>
      <c r="C65" s="34" t="s">
        <v>219</v>
      </c>
      <c r="D65" s="1"/>
      <c r="E65" s="1" t="s">
        <v>216</v>
      </c>
      <c r="F65" s="2">
        <v>79.959999999999994</v>
      </c>
      <c r="G65" s="1">
        <v>20</v>
      </c>
      <c r="H65" s="16">
        <v>292</v>
      </c>
      <c r="I65" s="36"/>
      <c r="J65" s="69">
        <f t="shared" ref="J65" si="10">SUM(I65*G65)</f>
        <v>0</v>
      </c>
      <c r="K65" s="18" t="s">
        <v>218</v>
      </c>
      <c r="L65" s="26" t="s">
        <v>217</v>
      </c>
      <c r="M65" s="5">
        <v>9788772270203</v>
      </c>
      <c r="N65" s="3">
        <v>43878</v>
      </c>
    </row>
    <row r="66" spans="2:14" ht="210.75" customHeight="1" x14ac:dyDescent="0.35">
      <c r="B66" s="1" t="s">
        <v>214</v>
      </c>
      <c r="C66" s="1" t="s">
        <v>215</v>
      </c>
      <c r="D66" s="1"/>
      <c r="E66" s="1" t="s">
        <v>216</v>
      </c>
      <c r="F66" s="2">
        <v>79.959999999999994</v>
      </c>
      <c r="G66" s="1">
        <v>20</v>
      </c>
      <c r="H66" s="16">
        <v>313</v>
      </c>
      <c r="I66" s="36"/>
      <c r="J66" s="69"/>
      <c r="K66" s="18" t="s">
        <v>224</v>
      </c>
      <c r="L66" s="26" t="s">
        <v>223</v>
      </c>
      <c r="M66" s="5">
        <v>9788772270197</v>
      </c>
      <c r="N66" s="3">
        <v>43878</v>
      </c>
    </row>
    <row r="67" spans="2:14" ht="237" customHeight="1" x14ac:dyDescent="0.35">
      <c r="B67" s="1" t="s">
        <v>222</v>
      </c>
      <c r="C67" s="1" t="s">
        <v>220</v>
      </c>
      <c r="D67" s="1"/>
      <c r="E67" s="1" t="s">
        <v>221</v>
      </c>
      <c r="F67" s="2">
        <v>135.96</v>
      </c>
      <c r="G67" s="1">
        <v>33.99</v>
      </c>
      <c r="H67" s="16"/>
      <c r="I67" s="36"/>
      <c r="J67" s="69"/>
      <c r="K67" s="18" t="s">
        <v>225</v>
      </c>
      <c r="L67" s="26" t="s">
        <v>226</v>
      </c>
      <c r="M67" s="5">
        <v>9788793404557</v>
      </c>
      <c r="N67" s="3">
        <v>43591</v>
      </c>
    </row>
    <row r="68" spans="2:14" ht="151.5" customHeight="1" x14ac:dyDescent="0.35">
      <c r="B68" s="1" t="s">
        <v>66</v>
      </c>
      <c r="C68" s="1" t="s">
        <v>41</v>
      </c>
      <c r="D68" s="1"/>
      <c r="E68" s="1" t="s">
        <v>42</v>
      </c>
      <c r="F68" s="2">
        <v>79.959999999999994</v>
      </c>
      <c r="G68" s="1">
        <v>20</v>
      </c>
      <c r="H68" s="16">
        <v>334</v>
      </c>
      <c r="I68" s="36"/>
      <c r="J68" s="69">
        <f t="shared" si="0"/>
        <v>0</v>
      </c>
      <c r="K68" s="18" t="s">
        <v>110</v>
      </c>
      <c r="L68" s="26" t="s">
        <v>125</v>
      </c>
      <c r="M68" s="5">
        <v>9788793404366</v>
      </c>
      <c r="N68" s="3">
        <v>43400</v>
      </c>
    </row>
    <row r="69" spans="2:14" ht="213" customHeight="1" x14ac:dyDescent="0.35">
      <c r="B69" s="1" t="s">
        <v>66</v>
      </c>
      <c r="C69" s="1" t="s">
        <v>43</v>
      </c>
      <c r="D69" s="1"/>
      <c r="E69" s="1" t="s">
        <v>44</v>
      </c>
      <c r="F69" s="2">
        <v>183.96</v>
      </c>
      <c r="G69" s="1">
        <v>20</v>
      </c>
      <c r="H69" s="16">
        <v>279</v>
      </c>
      <c r="I69" s="36"/>
      <c r="J69" s="69">
        <f t="shared" si="0"/>
        <v>0</v>
      </c>
      <c r="K69" s="18" t="s">
        <v>119</v>
      </c>
      <c r="L69" s="26" t="s">
        <v>118</v>
      </c>
      <c r="M69" s="5">
        <v>9788793404458</v>
      </c>
      <c r="N69" s="3">
        <v>43473</v>
      </c>
    </row>
    <row r="70" spans="2:14" ht="218.25" customHeight="1" x14ac:dyDescent="0.35">
      <c r="B70" s="1" t="s">
        <v>66</v>
      </c>
      <c r="C70" s="1" t="s">
        <v>46</v>
      </c>
      <c r="D70" s="1"/>
      <c r="E70" s="1" t="s">
        <v>47</v>
      </c>
      <c r="F70" s="2">
        <v>79.959999999999994</v>
      </c>
      <c r="G70" s="1">
        <v>20</v>
      </c>
      <c r="H70" s="16">
        <v>309</v>
      </c>
      <c r="I70" s="36"/>
      <c r="J70" s="69">
        <f t="shared" si="0"/>
        <v>0</v>
      </c>
      <c r="K70" s="18" t="s">
        <v>115</v>
      </c>
      <c r="L70" s="26" t="s">
        <v>114</v>
      </c>
      <c r="M70" s="5">
        <v>9788793404496</v>
      </c>
      <c r="N70" s="3">
        <v>43516</v>
      </c>
    </row>
    <row r="71" spans="2:14" ht="150" customHeight="1" x14ac:dyDescent="0.35">
      <c r="B71" s="1" t="s">
        <v>66</v>
      </c>
      <c r="C71" s="1" t="s">
        <v>48</v>
      </c>
      <c r="D71" s="1"/>
      <c r="E71" s="1" t="s">
        <v>49</v>
      </c>
      <c r="F71" s="2">
        <v>63.96</v>
      </c>
      <c r="G71" s="1">
        <v>16</v>
      </c>
      <c r="H71" s="16">
        <v>260</v>
      </c>
      <c r="I71" s="36"/>
      <c r="J71" s="69">
        <f t="shared" si="0"/>
        <v>0</v>
      </c>
      <c r="K71" s="27" t="s">
        <v>117</v>
      </c>
      <c r="L71" s="26" t="s">
        <v>116</v>
      </c>
      <c r="M71" s="5">
        <v>9788793404793</v>
      </c>
      <c r="N71" s="3">
        <v>43687</v>
      </c>
    </row>
    <row r="72" spans="2:14" ht="207.75" customHeight="1" x14ac:dyDescent="0.35">
      <c r="B72" s="1" t="s">
        <v>50</v>
      </c>
      <c r="C72" s="1" t="s">
        <v>51</v>
      </c>
      <c r="D72" s="1"/>
      <c r="E72" s="1" t="s">
        <v>52</v>
      </c>
      <c r="F72" s="2">
        <v>119.96</v>
      </c>
      <c r="G72" s="1">
        <v>30</v>
      </c>
      <c r="H72" s="16">
        <v>324</v>
      </c>
      <c r="I72" s="36"/>
      <c r="J72" s="69">
        <f t="shared" si="0"/>
        <v>0</v>
      </c>
      <c r="K72" s="18" t="s">
        <v>112</v>
      </c>
      <c r="L72" s="26" t="s">
        <v>126</v>
      </c>
      <c r="M72" s="5">
        <v>9788793404892</v>
      </c>
      <c r="N72" s="3">
        <v>43795</v>
      </c>
    </row>
    <row r="73" spans="2:14" ht="156" customHeight="1" x14ac:dyDescent="0.35">
      <c r="B73" s="1" t="s">
        <v>59</v>
      </c>
      <c r="C73" s="1" t="s">
        <v>60</v>
      </c>
      <c r="D73" s="1"/>
      <c r="E73" s="1" t="s">
        <v>61</v>
      </c>
      <c r="F73" s="2">
        <v>159.96</v>
      </c>
      <c r="G73" s="1">
        <v>20</v>
      </c>
      <c r="H73" s="16">
        <v>241</v>
      </c>
      <c r="I73" s="36"/>
      <c r="J73" s="69">
        <f t="shared" si="0"/>
        <v>0</v>
      </c>
      <c r="K73" s="18" t="s">
        <v>113</v>
      </c>
      <c r="L73" s="26" t="s">
        <v>192</v>
      </c>
      <c r="M73" s="5">
        <v>9788799202683</v>
      </c>
      <c r="N73" s="3">
        <v>42275</v>
      </c>
    </row>
    <row r="74" spans="2:14" ht="136.5" customHeight="1" x14ac:dyDescent="0.35">
      <c r="B74" s="1" t="s">
        <v>66</v>
      </c>
      <c r="C74" s="1" t="s">
        <v>4</v>
      </c>
      <c r="D74" s="1"/>
      <c r="E74" s="1" t="s">
        <v>5</v>
      </c>
      <c r="F74" s="2">
        <v>15.96</v>
      </c>
      <c r="G74" s="1">
        <v>10</v>
      </c>
      <c r="H74" s="16">
        <v>501</v>
      </c>
      <c r="I74" s="36"/>
      <c r="J74" s="69">
        <f>SUM(I74*G74)</f>
        <v>0</v>
      </c>
      <c r="K74" s="18" t="s">
        <v>195</v>
      </c>
      <c r="L74" s="26" t="s">
        <v>196</v>
      </c>
      <c r="M74" s="5">
        <v>9788772432472</v>
      </c>
      <c r="N74" s="3">
        <v>39671</v>
      </c>
    </row>
    <row r="75" spans="2:14" ht="134.25" customHeight="1" x14ac:dyDescent="0.35">
      <c r="B75" s="1" t="s">
        <v>66</v>
      </c>
      <c r="C75" s="1" t="s">
        <v>6</v>
      </c>
      <c r="D75" s="1"/>
      <c r="E75" s="1" t="s">
        <v>5</v>
      </c>
      <c r="F75" s="2">
        <v>15.96</v>
      </c>
      <c r="G75" s="1">
        <v>10</v>
      </c>
      <c r="H75" s="16">
        <v>543</v>
      </c>
      <c r="I75" s="36"/>
      <c r="J75" s="69">
        <f>SUM(I75*G75)</f>
        <v>0</v>
      </c>
      <c r="K75" s="18" t="s">
        <v>194</v>
      </c>
      <c r="L75" s="26" t="s">
        <v>193</v>
      </c>
      <c r="M75" s="5">
        <v>9788772432489</v>
      </c>
      <c r="N75" s="3">
        <v>39671</v>
      </c>
    </row>
    <row r="76" spans="2:14" ht="102" customHeight="1" x14ac:dyDescent="0.35">
      <c r="B76" s="1" t="s">
        <v>66</v>
      </c>
      <c r="C76" s="1" t="s">
        <v>7</v>
      </c>
      <c r="D76" s="1"/>
      <c r="E76" s="1" t="s">
        <v>8</v>
      </c>
      <c r="F76" s="2">
        <v>15.96</v>
      </c>
      <c r="G76" s="1">
        <v>10</v>
      </c>
      <c r="H76" s="16">
        <v>267</v>
      </c>
      <c r="I76" s="36"/>
      <c r="J76" s="69">
        <f>SUM(I76*G76)</f>
        <v>0</v>
      </c>
      <c r="K76" s="18" t="s">
        <v>211</v>
      </c>
      <c r="L76" s="26" t="s">
        <v>210</v>
      </c>
      <c r="M76" s="5">
        <v>9788772432496</v>
      </c>
      <c r="N76" s="3">
        <v>39716</v>
      </c>
    </row>
    <row r="77" spans="2:14" ht="151.5" customHeight="1" thickBot="1" x14ac:dyDescent="0.4">
      <c r="B77" s="23" t="s">
        <v>66</v>
      </c>
      <c r="C77" s="23" t="s">
        <v>62</v>
      </c>
      <c r="D77" s="23"/>
      <c r="E77" s="23" t="s">
        <v>63</v>
      </c>
      <c r="F77" s="25">
        <v>39.96</v>
      </c>
      <c r="G77" s="23">
        <v>10</v>
      </c>
      <c r="H77" s="24">
        <v>159</v>
      </c>
      <c r="I77" s="45"/>
      <c r="J77" s="69">
        <f t="shared" si="0"/>
        <v>0</v>
      </c>
      <c r="K77" s="18" t="s">
        <v>213</v>
      </c>
      <c r="L77" s="26" t="s">
        <v>212</v>
      </c>
      <c r="M77" s="5">
        <v>9788799202690</v>
      </c>
      <c r="N77" s="3">
        <v>42342</v>
      </c>
    </row>
    <row r="78" spans="2:14" ht="143.25" customHeight="1" thickBot="1" x14ac:dyDescent="0.45">
      <c r="B78" s="60" t="s">
        <v>243</v>
      </c>
      <c r="C78" s="61"/>
      <c r="D78" s="61"/>
      <c r="E78" s="61"/>
      <c r="F78" s="62"/>
      <c r="G78" s="61"/>
      <c r="H78" s="63"/>
      <c r="I78" s="46">
        <f>SUM(I20:I77)</f>
        <v>0</v>
      </c>
      <c r="J78" s="70">
        <f>SUM(J20:J77)</f>
        <v>0</v>
      </c>
      <c r="K78"/>
      <c r="L78"/>
    </row>
    <row r="79" spans="2:14" x14ac:dyDescent="0.3">
      <c r="H79"/>
      <c r="I79" s="65"/>
      <c r="J79"/>
      <c r="K79"/>
      <c r="L79"/>
    </row>
    <row r="80" spans="2:14" ht="39.75" thickBot="1" x14ac:dyDescent="0.65">
      <c r="B80" s="72" t="s">
        <v>248</v>
      </c>
      <c r="D80" s="90" t="s">
        <v>256</v>
      </c>
      <c r="H80"/>
      <c r="I80" s="65"/>
      <c r="J80"/>
      <c r="K80"/>
      <c r="L80"/>
    </row>
    <row r="81" spans="2:12" ht="18" customHeight="1" x14ac:dyDescent="0.3">
      <c r="B81" s="19" t="s">
        <v>143</v>
      </c>
      <c r="C81" s="20"/>
      <c r="H81" s="12"/>
      <c r="I81" s="65"/>
      <c r="J81" s="12"/>
      <c r="K81"/>
      <c r="L81"/>
    </row>
    <row r="82" spans="2:12" ht="18" customHeight="1" x14ac:dyDescent="0.3">
      <c r="B82" s="21" t="s">
        <v>166</v>
      </c>
      <c r="C82" s="22"/>
      <c r="H82" s="12"/>
      <c r="I82" s="65"/>
      <c r="J82" s="12"/>
      <c r="K82"/>
      <c r="L82"/>
    </row>
    <row r="83" spans="2:12" ht="18" customHeight="1" x14ac:dyDescent="0.3">
      <c r="B83" s="21" t="s">
        <v>89</v>
      </c>
      <c r="C83" s="22"/>
      <c r="H83" s="12"/>
      <c r="I83" s="65"/>
      <c r="J83" s="12"/>
      <c r="K83"/>
      <c r="L83"/>
    </row>
    <row r="84" spans="2:12" ht="18" customHeight="1" x14ac:dyDescent="0.3">
      <c r="B84" s="21" t="s">
        <v>82</v>
      </c>
      <c r="C84" s="22"/>
      <c r="H84"/>
      <c r="I84" s="65"/>
      <c r="J84"/>
      <c r="K84"/>
      <c r="L84"/>
    </row>
    <row r="85" spans="2:12" ht="18" customHeight="1" x14ac:dyDescent="0.3">
      <c r="B85" s="21" t="s">
        <v>83</v>
      </c>
      <c r="C85" s="22"/>
      <c r="H85"/>
      <c r="I85" s="65"/>
      <c r="J85"/>
      <c r="K85"/>
      <c r="L85"/>
    </row>
    <row r="86" spans="2:12" ht="18" customHeight="1" x14ac:dyDescent="0.3">
      <c r="B86" s="21" t="s">
        <v>84</v>
      </c>
      <c r="C86" s="22"/>
      <c r="H86"/>
      <c r="I86" s="65"/>
      <c r="J86"/>
      <c r="K86"/>
      <c r="L86"/>
    </row>
    <row r="87" spans="2:12" ht="18" customHeight="1" x14ac:dyDescent="0.3">
      <c r="B87" s="21" t="s">
        <v>85</v>
      </c>
      <c r="C87" s="22"/>
      <c r="H87"/>
      <c r="I87" s="65"/>
      <c r="J87"/>
      <c r="K87"/>
      <c r="L87"/>
    </row>
    <row r="88" spans="2:12" ht="18" customHeight="1" x14ac:dyDescent="0.3">
      <c r="B88" s="21" t="s">
        <v>86</v>
      </c>
      <c r="C88" s="22"/>
      <c r="H88"/>
      <c r="I88" s="65"/>
      <c r="J88"/>
      <c r="K88"/>
      <c r="L88"/>
    </row>
    <row r="89" spans="2:12" ht="18" customHeight="1" x14ac:dyDescent="0.3">
      <c r="B89" s="21" t="s">
        <v>87</v>
      </c>
      <c r="C89" s="22"/>
      <c r="H89"/>
      <c r="I89" s="65"/>
      <c r="J89"/>
      <c r="K89"/>
      <c r="L89"/>
    </row>
    <row r="90" spans="2:12" ht="18" customHeight="1" x14ac:dyDescent="0.3">
      <c r="B90" s="21" t="s">
        <v>97</v>
      </c>
      <c r="C90" s="22"/>
      <c r="E90" s="13" t="s">
        <v>257</v>
      </c>
      <c r="H90"/>
      <c r="I90" s="65"/>
      <c r="J90"/>
      <c r="K90"/>
      <c r="L90"/>
    </row>
    <row r="91" spans="2:12" ht="18" customHeight="1" x14ac:dyDescent="0.3">
      <c r="B91" s="21" t="s">
        <v>96</v>
      </c>
      <c r="C91" s="22"/>
      <c r="E91" s="37" t="s">
        <v>240</v>
      </c>
      <c r="H91"/>
      <c r="I91" s="65"/>
      <c r="J91"/>
      <c r="K91"/>
      <c r="L91"/>
    </row>
    <row r="92" spans="2:12" ht="18" customHeight="1" x14ac:dyDescent="0.3">
      <c r="B92" s="38" t="s">
        <v>241</v>
      </c>
      <c r="C92" s="39"/>
      <c r="H92"/>
      <c r="I92" s="65"/>
      <c r="J92"/>
      <c r="K92"/>
      <c r="L92"/>
    </row>
    <row r="93" spans="2:12" ht="18" customHeight="1" x14ac:dyDescent="0.3">
      <c r="B93" s="40" t="s">
        <v>88</v>
      </c>
      <c r="C93" s="39"/>
      <c r="H93"/>
      <c r="I93" s="65"/>
      <c r="J93"/>
      <c r="K93"/>
      <c r="L93"/>
    </row>
    <row r="94" spans="2:12" ht="18" customHeight="1" x14ac:dyDescent="0.3">
      <c r="B94" s="40" t="s">
        <v>98</v>
      </c>
      <c r="C94" s="39"/>
      <c r="H94"/>
      <c r="I94" s="65"/>
      <c r="J94"/>
      <c r="K94"/>
      <c r="L94"/>
    </row>
    <row r="95" spans="2:12" ht="18" customHeight="1" x14ac:dyDescent="0.3">
      <c r="B95" s="40" t="s">
        <v>81</v>
      </c>
      <c r="C95" s="39"/>
      <c r="H95"/>
      <c r="I95" s="65"/>
      <c r="J95"/>
      <c r="K95"/>
      <c r="L95"/>
    </row>
    <row r="96" spans="2:12" ht="18" customHeight="1" x14ac:dyDescent="0.3">
      <c r="B96" s="38" t="s">
        <v>95</v>
      </c>
      <c r="C96" s="39"/>
      <c r="H96"/>
      <c r="I96" s="65"/>
      <c r="J96"/>
      <c r="K96"/>
      <c r="L96"/>
    </row>
    <row r="97" spans="2:12" ht="18" customHeight="1" x14ac:dyDescent="0.3">
      <c r="B97" s="40" t="s">
        <v>165</v>
      </c>
      <c r="C97" s="39"/>
      <c r="H97"/>
      <c r="I97" s="65"/>
      <c r="J97"/>
      <c r="K97"/>
      <c r="L97"/>
    </row>
    <row r="98" spans="2:12" ht="18" customHeight="1" x14ac:dyDescent="0.3">
      <c r="B98" s="41" t="s">
        <v>90</v>
      </c>
      <c r="C98" s="39"/>
      <c r="H98"/>
      <c r="I98" s="65"/>
      <c r="J98"/>
      <c r="K98"/>
      <c r="L98"/>
    </row>
    <row r="99" spans="2:12" ht="18" customHeight="1" x14ac:dyDescent="0.3">
      <c r="B99" s="41" t="s">
        <v>91</v>
      </c>
      <c r="C99" s="39"/>
      <c r="H99"/>
      <c r="I99" s="65"/>
      <c r="J99"/>
      <c r="K99"/>
      <c r="L99"/>
    </row>
    <row r="100" spans="2:12" ht="18" customHeight="1" x14ac:dyDescent="0.3">
      <c r="B100" s="41" t="s">
        <v>92</v>
      </c>
      <c r="C100" s="39"/>
      <c r="H100"/>
      <c r="I100" s="65"/>
      <c r="J100"/>
      <c r="K100"/>
      <c r="L100"/>
    </row>
    <row r="101" spans="2:12" ht="18" customHeight="1" x14ac:dyDescent="0.3">
      <c r="B101" s="41" t="s">
        <v>93</v>
      </c>
      <c r="C101" s="39"/>
      <c r="H101"/>
      <c r="I101" s="65"/>
      <c r="J101"/>
      <c r="K101"/>
      <c r="L101"/>
    </row>
    <row r="102" spans="2:12" ht="18" customHeight="1" x14ac:dyDescent="0.3">
      <c r="B102" s="41" t="s">
        <v>94</v>
      </c>
      <c r="C102" s="39"/>
      <c r="H102"/>
      <c r="I102" s="65"/>
      <c r="J102"/>
      <c r="K102"/>
      <c r="L102"/>
    </row>
    <row r="103" spans="2:12" ht="18" customHeight="1" thickBot="1" x14ac:dyDescent="0.35">
      <c r="B103" s="42" t="s">
        <v>265</v>
      </c>
      <c r="C103" s="43"/>
      <c r="D103" s="90" t="s">
        <v>256</v>
      </c>
      <c r="H103"/>
      <c r="I103" s="65"/>
      <c r="J103"/>
      <c r="K103"/>
      <c r="L103"/>
    </row>
    <row r="104" spans="2:12" x14ac:dyDescent="0.3">
      <c r="H104"/>
      <c r="I104" s="65"/>
      <c r="J104"/>
      <c r="K104"/>
      <c r="L104"/>
    </row>
    <row r="105" spans="2:12" x14ac:dyDescent="0.3">
      <c r="H105"/>
      <c r="I105" s="65"/>
      <c r="J105"/>
      <c r="K105"/>
      <c r="L105"/>
    </row>
    <row r="106" spans="2:12" x14ac:dyDescent="0.3">
      <c r="H106"/>
      <c r="I106" s="65"/>
      <c r="J106"/>
      <c r="K106"/>
      <c r="L106"/>
    </row>
    <row r="107" spans="2:12" x14ac:dyDescent="0.3">
      <c r="H107"/>
      <c r="I107" s="65"/>
      <c r="J107"/>
      <c r="K107"/>
      <c r="L107"/>
    </row>
    <row r="108" spans="2:12" x14ac:dyDescent="0.3">
      <c r="H108"/>
      <c r="I108" s="65"/>
      <c r="J108"/>
      <c r="K108"/>
      <c r="L108"/>
    </row>
    <row r="109" spans="2:12" x14ac:dyDescent="0.3">
      <c r="H109"/>
      <c r="I109" s="65"/>
      <c r="J109"/>
      <c r="K109"/>
      <c r="L109"/>
    </row>
    <row r="110" spans="2:12" x14ac:dyDescent="0.3">
      <c r="H110"/>
      <c r="I110" s="65"/>
      <c r="J110"/>
      <c r="K110"/>
      <c r="L110"/>
    </row>
    <row r="111" spans="2:12" x14ac:dyDescent="0.3">
      <c r="H111"/>
      <c r="I111" s="65"/>
      <c r="J111"/>
      <c r="K111"/>
      <c r="L111"/>
    </row>
    <row r="112" spans="2:12" x14ac:dyDescent="0.3">
      <c r="H112"/>
      <c r="I112" s="65"/>
      <c r="J112"/>
      <c r="K112"/>
      <c r="L112"/>
    </row>
    <row r="113" spans="9:9" customFormat="1" x14ac:dyDescent="0.3">
      <c r="I113" s="65"/>
    </row>
    <row r="114" spans="9:9" customFormat="1" x14ac:dyDescent="0.3">
      <c r="I114" s="65"/>
    </row>
    <row r="115" spans="9:9" customFormat="1" x14ac:dyDescent="0.3">
      <c r="I115" s="65"/>
    </row>
    <row r="116" spans="9:9" customFormat="1" x14ac:dyDescent="0.3">
      <c r="I116" s="65"/>
    </row>
    <row r="117" spans="9:9" customFormat="1" x14ac:dyDescent="0.3">
      <c r="I117" s="65"/>
    </row>
    <row r="118" spans="9:9" customFormat="1" x14ac:dyDescent="0.3">
      <c r="I118" s="65"/>
    </row>
    <row r="119" spans="9:9" customFormat="1" x14ac:dyDescent="0.3">
      <c r="I119" s="65"/>
    </row>
    <row r="120" spans="9:9" customFormat="1" x14ac:dyDescent="0.3">
      <c r="I120" s="65"/>
    </row>
    <row r="121" spans="9:9" customFormat="1" x14ac:dyDescent="0.3">
      <c r="I121" s="65"/>
    </row>
    <row r="122" spans="9:9" customFormat="1" x14ac:dyDescent="0.3">
      <c r="I122" s="65"/>
    </row>
    <row r="123" spans="9:9" customFormat="1" x14ac:dyDescent="0.3">
      <c r="I123" s="65"/>
    </row>
    <row r="124" spans="9:9" customFormat="1" x14ac:dyDescent="0.3">
      <c r="I124" s="65"/>
    </row>
    <row r="125" spans="9:9" customFormat="1" x14ac:dyDescent="0.3">
      <c r="I125" s="65"/>
    </row>
    <row r="126" spans="9:9" customFormat="1" x14ac:dyDescent="0.3">
      <c r="I126" s="64"/>
    </row>
    <row r="127" spans="9:9" customFormat="1" x14ac:dyDescent="0.3">
      <c r="I127" s="64"/>
    </row>
    <row r="128" spans="9:9" customFormat="1" x14ac:dyDescent="0.3">
      <c r="I128" s="64"/>
    </row>
    <row r="129" spans="9:9" customFormat="1" x14ac:dyDescent="0.3">
      <c r="I129" s="64"/>
    </row>
    <row r="130" spans="9:9" customFormat="1" x14ac:dyDescent="0.3">
      <c r="I130" s="64"/>
    </row>
    <row r="131" spans="9:9" customFormat="1" x14ac:dyDescent="0.3">
      <c r="I131" s="64"/>
    </row>
    <row r="132" spans="9:9" customFormat="1" x14ac:dyDescent="0.3">
      <c r="I132" s="64"/>
    </row>
    <row r="133" spans="9:9" customFormat="1" x14ac:dyDescent="0.3">
      <c r="I133" s="64"/>
    </row>
    <row r="134" spans="9:9" customFormat="1" x14ac:dyDescent="0.3">
      <c r="I134" s="64"/>
    </row>
    <row r="135" spans="9:9" customFormat="1" x14ac:dyDescent="0.3">
      <c r="I135" s="64"/>
    </row>
    <row r="136" spans="9:9" customFormat="1" x14ac:dyDescent="0.3">
      <c r="I136" s="64"/>
    </row>
    <row r="137" spans="9:9" customFormat="1" x14ac:dyDescent="0.3">
      <c r="I137" s="64"/>
    </row>
    <row r="138" spans="9:9" customFormat="1" x14ac:dyDescent="0.3">
      <c r="I138" s="64"/>
    </row>
    <row r="139" spans="9:9" customFormat="1" x14ac:dyDescent="0.3">
      <c r="I139" s="64"/>
    </row>
    <row r="140" spans="9:9" customFormat="1" x14ac:dyDescent="0.3">
      <c r="I140" s="64"/>
    </row>
    <row r="141" spans="9:9" customFormat="1" x14ac:dyDescent="0.3">
      <c r="I141" s="64"/>
    </row>
    <row r="142" spans="9:9" customFormat="1" x14ac:dyDescent="0.3">
      <c r="I142" s="33"/>
    </row>
    <row r="143" spans="9:9" customFormat="1" x14ac:dyDescent="0.3">
      <c r="I143" s="33"/>
    </row>
    <row r="144" spans="9:9" customFormat="1" x14ac:dyDescent="0.3">
      <c r="I144" s="33"/>
    </row>
    <row r="145" spans="9:9" customFormat="1" x14ac:dyDescent="0.3">
      <c r="I145" s="33"/>
    </row>
    <row r="146" spans="9:9" customFormat="1" x14ac:dyDescent="0.3">
      <c r="I146" s="33"/>
    </row>
    <row r="147" spans="9:9" customFormat="1" x14ac:dyDescent="0.3">
      <c r="I147" s="33"/>
    </row>
    <row r="148" spans="9:9" customFormat="1" x14ac:dyDescent="0.3">
      <c r="I148" s="33"/>
    </row>
    <row r="149" spans="9:9" customFormat="1" x14ac:dyDescent="0.3">
      <c r="I149" s="33"/>
    </row>
    <row r="150" spans="9:9" customFormat="1" x14ac:dyDescent="0.3">
      <c r="I150" s="33"/>
    </row>
    <row r="151" spans="9:9" customFormat="1" x14ac:dyDescent="0.3">
      <c r="I151" s="33"/>
    </row>
    <row r="152" spans="9:9" customFormat="1" x14ac:dyDescent="0.3">
      <c r="I152" s="33"/>
    </row>
    <row r="153" spans="9:9" customFormat="1" x14ac:dyDescent="0.3">
      <c r="I153" s="33"/>
    </row>
    <row r="154" spans="9:9" customFormat="1" x14ac:dyDescent="0.3">
      <c r="I154" s="33"/>
    </row>
    <row r="155" spans="9:9" customFormat="1" x14ac:dyDescent="0.3">
      <c r="I155" s="33"/>
    </row>
    <row r="156" spans="9:9" customFormat="1" x14ac:dyDescent="0.3">
      <c r="I156" s="33"/>
    </row>
    <row r="157" spans="9:9" customFormat="1" x14ac:dyDescent="0.3">
      <c r="I157" s="33"/>
    </row>
    <row r="158" spans="9:9" customFormat="1" x14ac:dyDescent="0.3">
      <c r="I158" s="33"/>
    </row>
    <row r="159" spans="9:9" customFormat="1" x14ac:dyDescent="0.3">
      <c r="I159" s="33"/>
    </row>
    <row r="160" spans="9:9" customFormat="1" x14ac:dyDescent="0.3">
      <c r="I160" s="33"/>
    </row>
    <row r="161" spans="9:9" customFormat="1" x14ac:dyDescent="0.3">
      <c r="I161" s="33"/>
    </row>
    <row r="162" spans="9:9" customFormat="1" x14ac:dyDescent="0.3">
      <c r="I162" s="33"/>
    </row>
    <row r="163" spans="9:9" customFormat="1" x14ac:dyDescent="0.3">
      <c r="I163" s="33"/>
    </row>
    <row r="164" spans="9:9" customFormat="1" x14ac:dyDescent="0.3">
      <c r="I164" s="33"/>
    </row>
    <row r="165" spans="9:9" customFormat="1" x14ac:dyDescent="0.3">
      <c r="I165" s="33"/>
    </row>
    <row r="166" spans="9:9" customFormat="1" x14ac:dyDescent="0.3">
      <c r="I166" s="33"/>
    </row>
    <row r="167" spans="9:9" customFormat="1" x14ac:dyDescent="0.3">
      <c r="I167" s="33"/>
    </row>
    <row r="168" spans="9:9" customFormat="1" x14ac:dyDescent="0.3">
      <c r="I168" s="33"/>
    </row>
    <row r="169" spans="9:9" customFormat="1" x14ac:dyDescent="0.3">
      <c r="I169" s="33"/>
    </row>
    <row r="170" spans="9:9" customFormat="1" x14ac:dyDescent="0.3">
      <c r="I170" s="33"/>
    </row>
    <row r="171" spans="9:9" customFormat="1" x14ac:dyDescent="0.3">
      <c r="I171" s="33"/>
    </row>
    <row r="172" spans="9:9" customFormat="1" x14ac:dyDescent="0.3">
      <c r="I172" s="33"/>
    </row>
    <row r="173" spans="9:9" customFormat="1" x14ac:dyDescent="0.3">
      <c r="I173" s="33"/>
    </row>
    <row r="174" spans="9:9" customFormat="1" x14ac:dyDescent="0.3">
      <c r="I174" s="33"/>
    </row>
    <row r="175" spans="9:9" customFormat="1" x14ac:dyDescent="0.3">
      <c r="I175" s="33"/>
    </row>
    <row r="176" spans="9:9" customFormat="1" x14ac:dyDescent="0.3">
      <c r="I176" s="33"/>
    </row>
    <row r="177" spans="9:9" customFormat="1" x14ac:dyDescent="0.3">
      <c r="I177" s="33"/>
    </row>
    <row r="178" spans="9:9" customFormat="1" x14ac:dyDescent="0.3">
      <c r="I178" s="33"/>
    </row>
    <row r="179" spans="9:9" customFormat="1" x14ac:dyDescent="0.3">
      <c r="I179" s="33"/>
    </row>
    <row r="180" spans="9:9" customFormat="1" x14ac:dyDescent="0.3">
      <c r="I180" s="33"/>
    </row>
    <row r="181" spans="9:9" customFormat="1" x14ac:dyDescent="0.3">
      <c r="I181" s="33"/>
    </row>
    <row r="182" spans="9:9" customFormat="1" x14ac:dyDescent="0.3">
      <c r="I182" s="33"/>
    </row>
    <row r="183" spans="9:9" customFormat="1" x14ac:dyDescent="0.3">
      <c r="I183" s="33"/>
    </row>
    <row r="184" spans="9:9" customFormat="1" x14ac:dyDescent="0.3">
      <c r="I184" s="33"/>
    </row>
    <row r="185" spans="9:9" customFormat="1" x14ac:dyDescent="0.3">
      <c r="I185" s="33"/>
    </row>
    <row r="186" spans="9:9" customFormat="1" x14ac:dyDescent="0.3">
      <c r="I186" s="33"/>
    </row>
    <row r="187" spans="9:9" customFormat="1" x14ac:dyDescent="0.3">
      <c r="I187" s="33"/>
    </row>
    <row r="188" spans="9:9" customFormat="1" x14ac:dyDescent="0.3">
      <c r="I188" s="33"/>
    </row>
    <row r="189" spans="9:9" customFormat="1" x14ac:dyDescent="0.3">
      <c r="I189" s="33"/>
    </row>
    <row r="190" spans="9:9" customFormat="1" x14ac:dyDescent="0.3">
      <c r="I190" s="33"/>
    </row>
    <row r="191" spans="9:9" customFormat="1" x14ac:dyDescent="0.3">
      <c r="I191" s="33"/>
    </row>
    <row r="192" spans="9:9" customFormat="1" x14ac:dyDescent="0.3">
      <c r="I192" s="33"/>
    </row>
    <row r="193" spans="9:9" customFormat="1" x14ac:dyDescent="0.3">
      <c r="I193" s="33"/>
    </row>
    <row r="194" spans="9:9" customFormat="1" x14ac:dyDescent="0.3">
      <c r="I194" s="33"/>
    </row>
    <row r="195" spans="9:9" customFormat="1" x14ac:dyDescent="0.3">
      <c r="I195" s="33"/>
    </row>
    <row r="196" spans="9:9" customFormat="1" x14ac:dyDescent="0.3">
      <c r="I196" s="33"/>
    </row>
    <row r="197" spans="9:9" customFormat="1" x14ac:dyDescent="0.3">
      <c r="I197" s="33"/>
    </row>
    <row r="198" spans="9:9" customFormat="1" x14ac:dyDescent="0.3">
      <c r="I198" s="33"/>
    </row>
    <row r="199" spans="9:9" customFormat="1" x14ac:dyDescent="0.3">
      <c r="I199" s="33"/>
    </row>
    <row r="200" spans="9:9" customFormat="1" x14ac:dyDescent="0.3">
      <c r="I200" s="33"/>
    </row>
    <row r="201" spans="9:9" customFormat="1" x14ac:dyDescent="0.3">
      <c r="I201" s="33"/>
    </row>
    <row r="202" spans="9:9" customFormat="1" x14ac:dyDescent="0.3">
      <c r="I202" s="33"/>
    </row>
    <row r="203" spans="9:9" customFormat="1" x14ac:dyDescent="0.3">
      <c r="I203" s="33"/>
    </row>
    <row r="204" spans="9:9" customFormat="1" x14ac:dyDescent="0.3">
      <c r="I204" s="33"/>
    </row>
    <row r="205" spans="9:9" customFormat="1" x14ac:dyDescent="0.3">
      <c r="I205" s="33"/>
    </row>
    <row r="206" spans="9:9" customFormat="1" x14ac:dyDescent="0.3">
      <c r="I206" s="33"/>
    </row>
    <row r="207" spans="9:9" customFormat="1" x14ac:dyDescent="0.3">
      <c r="I207" s="33"/>
    </row>
    <row r="208" spans="9:9" customFormat="1" x14ac:dyDescent="0.3">
      <c r="I208" s="33"/>
    </row>
    <row r="209" spans="9:9" customFormat="1" x14ac:dyDescent="0.3">
      <c r="I209" s="33"/>
    </row>
    <row r="210" spans="9:9" customFormat="1" x14ac:dyDescent="0.3">
      <c r="I210" s="33"/>
    </row>
    <row r="211" spans="9:9" customFormat="1" x14ac:dyDescent="0.3">
      <c r="I211" s="33"/>
    </row>
    <row r="212" spans="9:9" customFormat="1" x14ac:dyDescent="0.3">
      <c r="I212" s="33"/>
    </row>
    <row r="213" spans="9:9" customFormat="1" x14ac:dyDescent="0.3">
      <c r="I213" s="33"/>
    </row>
    <row r="214" spans="9:9" customFormat="1" x14ac:dyDescent="0.3">
      <c r="I214" s="33"/>
    </row>
    <row r="215" spans="9:9" customFormat="1" x14ac:dyDescent="0.3">
      <c r="I215" s="33"/>
    </row>
    <row r="216" spans="9:9" customFormat="1" x14ac:dyDescent="0.3">
      <c r="I216" s="33"/>
    </row>
    <row r="217" spans="9:9" customFormat="1" x14ac:dyDescent="0.3">
      <c r="I217" s="33"/>
    </row>
    <row r="218" spans="9:9" customFormat="1" x14ac:dyDescent="0.3">
      <c r="I218" s="33"/>
    </row>
    <row r="219" spans="9:9" customFormat="1" x14ac:dyDescent="0.3">
      <c r="I219" s="33"/>
    </row>
    <row r="220" spans="9:9" customFormat="1" x14ac:dyDescent="0.3">
      <c r="I220" s="33"/>
    </row>
    <row r="221" spans="9:9" customFormat="1" x14ac:dyDescent="0.3">
      <c r="I221" s="33"/>
    </row>
    <row r="222" spans="9:9" customFormat="1" x14ac:dyDescent="0.3">
      <c r="I222" s="33"/>
    </row>
    <row r="223" spans="9:9" customFormat="1" x14ac:dyDescent="0.3">
      <c r="I223" s="33"/>
    </row>
    <row r="224" spans="9:9" customFormat="1" x14ac:dyDescent="0.3">
      <c r="I224" s="33"/>
    </row>
    <row r="225" spans="9:9" customFormat="1" x14ac:dyDescent="0.3">
      <c r="I225" s="33"/>
    </row>
    <row r="226" spans="9:9" customFormat="1" x14ac:dyDescent="0.3">
      <c r="I226" s="33"/>
    </row>
    <row r="227" spans="9:9" customFormat="1" x14ac:dyDescent="0.3">
      <c r="I227" s="33"/>
    </row>
    <row r="228" spans="9:9" customFormat="1" x14ac:dyDescent="0.3">
      <c r="I228" s="33"/>
    </row>
    <row r="229" spans="9:9" customFormat="1" x14ac:dyDescent="0.3">
      <c r="I229" s="33"/>
    </row>
    <row r="230" spans="9:9" customFormat="1" x14ac:dyDescent="0.3">
      <c r="I230" s="33"/>
    </row>
    <row r="231" spans="9:9" customFormat="1" ht="18" thickBot="1" x14ac:dyDescent="0.35">
      <c r="I231" s="47"/>
    </row>
    <row r="232" spans="9:9" customFormat="1" x14ac:dyDescent="0.3">
      <c r="I232" s="33"/>
    </row>
    <row r="233" spans="9:9" customFormat="1" x14ac:dyDescent="0.3">
      <c r="I233" s="33"/>
    </row>
    <row r="234" spans="9:9" customFormat="1" x14ac:dyDescent="0.3">
      <c r="I234" s="33"/>
    </row>
    <row r="235" spans="9:9" customFormat="1" x14ac:dyDescent="0.3">
      <c r="I235" s="33"/>
    </row>
    <row r="236" spans="9:9" customFormat="1" x14ac:dyDescent="0.3">
      <c r="I236" s="33"/>
    </row>
    <row r="237" spans="9:9" customFormat="1" x14ac:dyDescent="0.3">
      <c r="I237" s="33"/>
    </row>
    <row r="238" spans="9:9" customFormat="1" x14ac:dyDescent="0.3">
      <c r="I238" s="33"/>
    </row>
    <row r="239" spans="9:9" customFormat="1" x14ac:dyDescent="0.3">
      <c r="I239" s="33"/>
    </row>
    <row r="240" spans="9:9" customFormat="1" x14ac:dyDescent="0.3">
      <c r="I240" s="33"/>
    </row>
    <row r="241" spans="9:9" customFormat="1" x14ac:dyDescent="0.3">
      <c r="I241" s="33"/>
    </row>
    <row r="242" spans="9:9" customFormat="1" x14ac:dyDescent="0.3">
      <c r="I242" s="33"/>
    </row>
    <row r="243" spans="9:9" customFormat="1" x14ac:dyDescent="0.3">
      <c r="I243" s="33"/>
    </row>
    <row r="244" spans="9:9" customFormat="1" x14ac:dyDescent="0.3">
      <c r="I244" s="33"/>
    </row>
    <row r="245" spans="9:9" customFormat="1" x14ac:dyDescent="0.3">
      <c r="I245" s="33"/>
    </row>
    <row r="246" spans="9:9" customFormat="1" x14ac:dyDescent="0.3">
      <c r="I246" s="33"/>
    </row>
    <row r="247" spans="9:9" customFormat="1" x14ac:dyDescent="0.3">
      <c r="I247" s="33"/>
    </row>
    <row r="248" spans="9:9" customFormat="1" x14ac:dyDescent="0.3">
      <c r="I248" s="33"/>
    </row>
    <row r="249" spans="9:9" customFormat="1" x14ac:dyDescent="0.3">
      <c r="I249" s="33"/>
    </row>
    <row r="250" spans="9:9" customFormat="1" x14ac:dyDescent="0.3">
      <c r="I250" s="33"/>
    </row>
    <row r="251" spans="9:9" customFormat="1" x14ac:dyDescent="0.3">
      <c r="I251" s="33"/>
    </row>
    <row r="252" spans="9:9" customFormat="1" x14ac:dyDescent="0.3">
      <c r="I252" s="33"/>
    </row>
    <row r="253" spans="9:9" customFormat="1" x14ac:dyDescent="0.3">
      <c r="I253" s="33"/>
    </row>
    <row r="254" spans="9:9" customFormat="1" x14ac:dyDescent="0.3">
      <c r="I254" s="33"/>
    </row>
    <row r="255" spans="9:9" customFormat="1" x14ac:dyDescent="0.3">
      <c r="I255" s="33"/>
    </row>
    <row r="256" spans="9:9" customFormat="1" x14ac:dyDescent="0.3">
      <c r="I256" s="33"/>
    </row>
    <row r="257" spans="9:9" customFormat="1" x14ac:dyDescent="0.3">
      <c r="I257" s="33"/>
    </row>
    <row r="258" spans="9:9" customFormat="1" x14ac:dyDescent="0.3">
      <c r="I258" s="33"/>
    </row>
    <row r="259" spans="9:9" customFormat="1" x14ac:dyDescent="0.3">
      <c r="I259" s="33"/>
    </row>
    <row r="260" spans="9:9" customFormat="1" x14ac:dyDescent="0.3">
      <c r="I260" s="33"/>
    </row>
    <row r="261" spans="9:9" customFormat="1" x14ac:dyDescent="0.3">
      <c r="I261" s="33"/>
    </row>
    <row r="262" spans="9:9" customFormat="1" x14ac:dyDescent="0.3">
      <c r="I262" s="33"/>
    </row>
    <row r="263" spans="9:9" customFormat="1" x14ac:dyDescent="0.3">
      <c r="I263" s="33"/>
    </row>
    <row r="264" spans="9:9" customFormat="1" x14ac:dyDescent="0.3">
      <c r="I264" s="33"/>
    </row>
    <row r="265" spans="9:9" customFormat="1" x14ac:dyDescent="0.3">
      <c r="I265" s="33"/>
    </row>
    <row r="266" spans="9:9" customFormat="1" x14ac:dyDescent="0.3">
      <c r="I266" s="33"/>
    </row>
    <row r="267" spans="9:9" customFormat="1" x14ac:dyDescent="0.3">
      <c r="I267" s="33"/>
    </row>
    <row r="268" spans="9:9" customFormat="1" x14ac:dyDescent="0.3">
      <c r="I268" s="33"/>
    </row>
    <row r="269" spans="9:9" customFormat="1" x14ac:dyDescent="0.3">
      <c r="I269" s="33"/>
    </row>
    <row r="270" spans="9:9" customFormat="1" x14ac:dyDescent="0.3">
      <c r="I270" s="33"/>
    </row>
    <row r="271" spans="9:9" customFormat="1" x14ac:dyDescent="0.3">
      <c r="I271" s="33"/>
    </row>
    <row r="272" spans="9:9" customFormat="1" x14ac:dyDescent="0.3">
      <c r="I272" s="33"/>
    </row>
    <row r="273" spans="9:9" customFormat="1" x14ac:dyDescent="0.3">
      <c r="I273" s="33"/>
    </row>
    <row r="274" spans="9:9" customFormat="1" x14ac:dyDescent="0.3">
      <c r="I274" s="33"/>
    </row>
    <row r="275" spans="9:9" customFormat="1" x14ac:dyDescent="0.3">
      <c r="I275" s="33"/>
    </row>
    <row r="276" spans="9:9" customFormat="1" x14ac:dyDescent="0.3">
      <c r="I276" s="33"/>
    </row>
    <row r="277" spans="9:9" customFormat="1" x14ac:dyDescent="0.3">
      <c r="I277" s="33"/>
    </row>
    <row r="278" spans="9:9" customFormat="1" x14ac:dyDescent="0.3">
      <c r="I278" s="33"/>
    </row>
    <row r="279" spans="9:9" customFormat="1" x14ac:dyDescent="0.3">
      <c r="I279" s="33"/>
    </row>
    <row r="280" spans="9:9" customFormat="1" x14ac:dyDescent="0.3">
      <c r="I280" s="33"/>
    </row>
    <row r="281" spans="9:9" customFormat="1" x14ac:dyDescent="0.3">
      <c r="I281" s="33"/>
    </row>
    <row r="282" spans="9:9" customFormat="1" x14ac:dyDescent="0.3">
      <c r="I282" s="33"/>
    </row>
    <row r="283" spans="9:9" customFormat="1" x14ac:dyDescent="0.3">
      <c r="I283" s="33"/>
    </row>
    <row r="284" spans="9:9" customFormat="1" x14ac:dyDescent="0.3">
      <c r="I284" s="33"/>
    </row>
    <row r="285" spans="9:9" customFormat="1" x14ac:dyDescent="0.3">
      <c r="I285" s="33"/>
    </row>
    <row r="286" spans="9:9" customFormat="1" x14ac:dyDescent="0.3">
      <c r="I286" s="33"/>
    </row>
    <row r="287" spans="9:9" customFormat="1" x14ac:dyDescent="0.3">
      <c r="I287" s="33"/>
    </row>
    <row r="288" spans="9:9" customFormat="1" x14ac:dyDescent="0.3">
      <c r="I288" s="33"/>
    </row>
    <row r="289" spans="9:9" customFormat="1" x14ac:dyDescent="0.3">
      <c r="I289" s="33"/>
    </row>
    <row r="290" spans="9:9" customFormat="1" x14ac:dyDescent="0.3">
      <c r="I290" s="33"/>
    </row>
    <row r="291" spans="9:9" customFormat="1" x14ac:dyDescent="0.3">
      <c r="I291" s="33"/>
    </row>
    <row r="292" spans="9:9" customFormat="1" x14ac:dyDescent="0.3">
      <c r="I292" s="33"/>
    </row>
    <row r="293" spans="9:9" customFormat="1" x14ac:dyDescent="0.3">
      <c r="I293" s="33"/>
    </row>
    <row r="294" spans="9:9" customFormat="1" x14ac:dyDescent="0.3">
      <c r="I294" s="33"/>
    </row>
    <row r="295" spans="9:9" customFormat="1" x14ac:dyDescent="0.3">
      <c r="I295" s="33"/>
    </row>
    <row r="296" spans="9:9" customFormat="1" x14ac:dyDescent="0.3">
      <c r="I296" s="33"/>
    </row>
    <row r="297" spans="9:9" customFormat="1" x14ac:dyDescent="0.3">
      <c r="I297" s="33"/>
    </row>
    <row r="298" spans="9:9" customFormat="1" x14ac:dyDescent="0.3">
      <c r="I298" s="33"/>
    </row>
    <row r="299" spans="9:9" customFormat="1" x14ac:dyDescent="0.3">
      <c r="I299" s="33"/>
    </row>
    <row r="300" spans="9:9" customFormat="1" x14ac:dyDescent="0.3">
      <c r="I300" s="33"/>
    </row>
    <row r="301" spans="9:9" customFormat="1" x14ac:dyDescent="0.3">
      <c r="I301" s="33"/>
    </row>
    <row r="302" spans="9:9" customFormat="1" x14ac:dyDescent="0.3">
      <c r="I302" s="33"/>
    </row>
    <row r="303" spans="9:9" customFormat="1" x14ac:dyDescent="0.3">
      <c r="I303" s="33"/>
    </row>
    <row r="304" spans="9:9" customFormat="1" x14ac:dyDescent="0.3">
      <c r="I304" s="33"/>
    </row>
    <row r="305" spans="9:9" customFormat="1" x14ac:dyDescent="0.3">
      <c r="I305" s="33"/>
    </row>
    <row r="306" spans="9:9" customFormat="1" x14ac:dyDescent="0.3">
      <c r="I306" s="33"/>
    </row>
    <row r="307" spans="9:9" customFormat="1" x14ac:dyDescent="0.3">
      <c r="I307" s="33"/>
    </row>
    <row r="308" spans="9:9" customFormat="1" x14ac:dyDescent="0.3">
      <c r="I308" s="33"/>
    </row>
    <row r="309" spans="9:9" customFormat="1" x14ac:dyDescent="0.3">
      <c r="I309" s="33"/>
    </row>
    <row r="310" spans="9:9" customFormat="1" x14ac:dyDescent="0.3">
      <c r="I310" s="33"/>
    </row>
    <row r="311" spans="9:9" customFormat="1" x14ac:dyDescent="0.3">
      <c r="I311" s="33"/>
    </row>
    <row r="312" spans="9:9" customFormat="1" x14ac:dyDescent="0.3">
      <c r="I312" s="33"/>
    </row>
    <row r="313" spans="9:9" customFormat="1" x14ac:dyDescent="0.3">
      <c r="I313" s="33"/>
    </row>
    <row r="314" spans="9:9" customFormat="1" x14ac:dyDescent="0.3">
      <c r="I314" s="33"/>
    </row>
    <row r="315" spans="9:9" customFormat="1" x14ac:dyDescent="0.3">
      <c r="I315" s="33"/>
    </row>
    <row r="316" spans="9:9" customFormat="1" x14ac:dyDescent="0.3">
      <c r="I316" s="33"/>
    </row>
    <row r="317" spans="9:9" customFormat="1" x14ac:dyDescent="0.3">
      <c r="I317" s="33"/>
    </row>
    <row r="318" spans="9:9" customFormat="1" x14ac:dyDescent="0.3">
      <c r="I318" s="33"/>
    </row>
    <row r="319" spans="9:9" customFormat="1" x14ac:dyDescent="0.3">
      <c r="I319" s="33"/>
    </row>
    <row r="320" spans="9:9" customFormat="1" x14ac:dyDescent="0.3">
      <c r="I320" s="33"/>
    </row>
    <row r="321" spans="9:9" customFormat="1" x14ac:dyDescent="0.3">
      <c r="I321" s="33"/>
    </row>
    <row r="322" spans="9:9" customFormat="1" x14ac:dyDescent="0.3">
      <c r="I322" s="33"/>
    </row>
    <row r="323" spans="9:9" customFormat="1" x14ac:dyDescent="0.3">
      <c r="I323" s="33"/>
    </row>
    <row r="324" spans="9:9" customFormat="1" x14ac:dyDescent="0.3">
      <c r="I324" s="33"/>
    </row>
    <row r="325" spans="9:9" customFormat="1" x14ac:dyDescent="0.3">
      <c r="I325" s="33"/>
    </row>
    <row r="326" spans="9:9" customFormat="1" x14ac:dyDescent="0.3">
      <c r="I326" s="33"/>
    </row>
    <row r="327" spans="9:9" customFormat="1" x14ac:dyDescent="0.3">
      <c r="I327" s="33"/>
    </row>
    <row r="328" spans="9:9" customFormat="1" x14ac:dyDescent="0.3">
      <c r="I328" s="33"/>
    </row>
    <row r="329" spans="9:9" customFormat="1" x14ac:dyDescent="0.3">
      <c r="I329" s="33"/>
    </row>
    <row r="330" spans="9:9" customFormat="1" x14ac:dyDescent="0.3">
      <c r="I330" s="33"/>
    </row>
    <row r="331" spans="9:9" customFormat="1" x14ac:dyDescent="0.3">
      <c r="I331" s="33"/>
    </row>
    <row r="332" spans="9:9" customFormat="1" x14ac:dyDescent="0.3">
      <c r="I332" s="33"/>
    </row>
    <row r="333" spans="9:9" customFormat="1" x14ac:dyDescent="0.3">
      <c r="I333" s="33"/>
    </row>
    <row r="334" spans="9:9" customFormat="1" x14ac:dyDescent="0.3">
      <c r="I334" s="33"/>
    </row>
    <row r="335" spans="9:9" customFormat="1" x14ac:dyDescent="0.3">
      <c r="I335" s="33"/>
    </row>
    <row r="336" spans="9:9" customFormat="1" x14ac:dyDescent="0.3">
      <c r="I336" s="33"/>
    </row>
    <row r="337" spans="9:9" customFormat="1" x14ac:dyDescent="0.3">
      <c r="I337" s="33"/>
    </row>
    <row r="338" spans="9:9" customFormat="1" x14ac:dyDescent="0.3">
      <c r="I338" s="33"/>
    </row>
    <row r="339" spans="9:9" customFormat="1" x14ac:dyDescent="0.3">
      <c r="I339" s="33"/>
    </row>
    <row r="340" spans="9:9" customFormat="1" x14ac:dyDescent="0.3">
      <c r="I340" s="33"/>
    </row>
    <row r="341" spans="9:9" customFormat="1" x14ac:dyDescent="0.3">
      <c r="I341" s="33"/>
    </row>
    <row r="342" spans="9:9" customFormat="1" x14ac:dyDescent="0.3">
      <c r="I342" s="33"/>
    </row>
    <row r="343" spans="9:9" customFormat="1" x14ac:dyDescent="0.3">
      <c r="I343" s="33"/>
    </row>
    <row r="344" spans="9:9" customFormat="1" x14ac:dyDescent="0.3">
      <c r="I344" s="33"/>
    </row>
    <row r="345" spans="9:9" customFormat="1" x14ac:dyDescent="0.3">
      <c r="I345" s="33"/>
    </row>
    <row r="346" spans="9:9" customFormat="1" x14ac:dyDescent="0.3">
      <c r="I346" s="33"/>
    </row>
    <row r="347" spans="9:9" customFormat="1" x14ac:dyDescent="0.3">
      <c r="I347" s="33"/>
    </row>
    <row r="348" spans="9:9" customFormat="1" x14ac:dyDescent="0.3">
      <c r="I348" s="33"/>
    </row>
    <row r="349" spans="9:9" customFormat="1" x14ac:dyDescent="0.3">
      <c r="I349" s="33"/>
    </row>
    <row r="350" spans="9:9" customFormat="1" x14ac:dyDescent="0.3">
      <c r="I350" s="33"/>
    </row>
    <row r="351" spans="9:9" customFormat="1" x14ac:dyDescent="0.3">
      <c r="I351" s="33"/>
    </row>
    <row r="352" spans="9:9" customFormat="1" x14ac:dyDescent="0.3">
      <c r="I352" s="33"/>
    </row>
    <row r="353" spans="9:9" customFormat="1" x14ac:dyDescent="0.3">
      <c r="I353" s="33"/>
    </row>
    <row r="354" spans="9:9" customFormat="1" x14ac:dyDescent="0.3">
      <c r="I354" s="33"/>
    </row>
    <row r="355" spans="9:9" customFormat="1" x14ac:dyDescent="0.3">
      <c r="I355" s="33"/>
    </row>
    <row r="356" spans="9:9" customFormat="1" x14ac:dyDescent="0.3">
      <c r="I356" s="33"/>
    </row>
    <row r="357" spans="9:9" customFormat="1" x14ac:dyDescent="0.3">
      <c r="I357" s="33"/>
    </row>
    <row r="358" spans="9:9" customFormat="1" x14ac:dyDescent="0.3">
      <c r="I358" s="33"/>
    </row>
    <row r="359" spans="9:9" customFormat="1" x14ac:dyDescent="0.3">
      <c r="I359" s="33"/>
    </row>
    <row r="360" spans="9:9" customFormat="1" x14ac:dyDescent="0.3">
      <c r="I360" s="33"/>
    </row>
    <row r="361" spans="9:9" customFormat="1" x14ac:dyDescent="0.3">
      <c r="I361" s="33"/>
    </row>
    <row r="362" spans="9:9" customFormat="1" x14ac:dyDescent="0.3">
      <c r="I362" s="33"/>
    </row>
    <row r="363" spans="9:9" customFormat="1" x14ac:dyDescent="0.3">
      <c r="I363" s="33"/>
    </row>
    <row r="364" spans="9:9" customFormat="1" x14ac:dyDescent="0.3">
      <c r="I364" s="33"/>
    </row>
    <row r="365" spans="9:9" customFormat="1" x14ac:dyDescent="0.3">
      <c r="I365" s="33"/>
    </row>
    <row r="366" spans="9:9" customFormat="1" x14ac:dyDescent="0.3">
      <c r="I366" s="33"/>
    </row>
    <row r="367" spans="9:9" customFormat="1" x14ac:dyDescent="0.3">
      <c r="I367" s="33"/>
    </row>
    <row r="368" spans="9:9" customFormat="1" x14ac:dyDescent="0.3">
      <c r="I368" s="33"/>
    </row>
    <row r="369" spans="9:9" customFormat="1" x14ac:dyDescent="0.3">
      <c r="I369" s="33"/>
    </row>
    <row r="370" spans="9:9" customFormat="1" x14ac:dyDescent="0.3">
      <c r="I370" s="33"/>
    </row>
    <row r="371" spans="9:9" customFormat="1" x14ac:dyDescent="0.3">
      <c r="I371" s="33"/>
    </row>
    <row r="372" spans="9:9" customFormat="1" x14ac:dyDescent="0.3">
      <c r="I372" s="33"/>
    </row>
    <row r="373" spans="9:9" customFormat="1" x14ac:dyDescent="0.3">
      <c r="I373" s="33"/>
    </row>
    <row r="374" spans="9:9" customFormat="1" x14ac:dyDescent="0.3">
      <c r="I374" s="33"/>
    </row>
    <row r="375" spans="9:9" customFormat="1" x14ac:dyDescent="0.3">
      <c r="I375" s="33"/>
    </row>
    <row r="376" spans="9:9" customFormat="1" x14ac:dyDescent="0.3">
      <c r="I376" s="33"/>
    </row>
    <row r="377" spans="9:9" customFormat="1" x14ac:dyDescent="0.3">
      <c r="I377" s="33"/>
    </row>
    <row r="378" spans="9:9" customFormat="1" x14ac:dyDescent="0.3">
      <c r="I378" s="33"/>
    </row>
    <row r="379" spans="9:9" customFormat="1" x14ac:dyDescent="0.3">
      <c r="I379" s="33"/>
    </row>
    <row r="380" spans="9:9" customFormat="1" x14ac:dyDescent="0.3">
      <c r="I380" s="33"/>
    </row>
    <row r="381" spans="9:9" customFormat="1" x14ac:dyDescent="0.3">
      <c r="I381" s="33"/>
    </row>
    <row r="382" spans="9:9" customFormat="1" x14ac:dyDescent="0.3">
      <c r="I382" s="33"/>
    </row>
    <row r="383" spans="9:9" customFormat="1" x14ac:dyDescent="0.3">
      <c r="I383" s="33"/>
    </row>
    <row r="384" spans="9:9" customFormat="1" x14ac:dyDescent="0.3">
      <c r="I384" s="33"/>
    </row>
    <row r="385" spans="9:9" customFormat="1" x14ac:dyDescent="0.3">
      <c r="I385" s="33"/>
    </row>
    <row r="386" spans="9:9" customFormat="1" x14ac:dyDescent="0.3">
      <c r="I386" s="33"/>
    </row>
    <row r="387" spans="9:9" customFormat="1" x14ac:dyDescent="0.3">
      <c r="I387" s="33"/>
    </row>
    <row r="388" spans="9:9" customFormat="1" x14ac:dyDescent="0.3">
      <c r="I388" s="33"/>
    </row>
    <row r="389" spans="9:9" customFormat="1" x14ac:dyDescent="0.3">
      <c r="I389" s="33"/>
    </row>
    <row r="390" spans="9:9" customFormat="1" x14ac:dyDescent="0.3">
      <c r="I390" s="33"/>
    </row>
    <row r="391" spans="9:9" customFormat="1" x14ac:dyDescent="0.3">
      <c r="I391" s="33"/>
    </row>
    <row r="392" spans="9:9" customFormat="1" x14ac:dyDescent="0.3">
      <c r="I392" s="33"/>
    </row>
    <row r="393" spans="9:9" customFormat="1" x14ac:dyDescent="0.3">
      <c r="I393" s="33"/>
    </row>
    <row r="394" spans="9:9" customFormat="1" x14ac:dyDescent="0.3">
      <c r="I394" s="33"/>
    </row>
    <row r="395" spans="9:9" customFormat="1" x14ac:dyDescent="0.3">
      <c r="I395" s="33"/>
    </row>
    <row r="396" spans="9:9" customFormat="1" x14ac:dyDescent="0.3">
      <c r="I396" s="33"/>
    </row>
    <row r="397" spans="9:9" customFormat="1" x14ac:dyDescent="0.3">
      <c r="I397" s="33"/>
    </row>
    <row r="398" spans="9:9" customFormat="1" x14ac:dyDescent="0.3">
      <c r="I398" s="33"/>
    </row>
    <row r="399" spans="9:9" customFormat="1" x14ac:dyDescent="0.3">
      <c r="I399" s="33"/>
    </row>
    <row r="400" spans="9:9" customFormat="1" x14ac:dyDescent="0.3">
      <c r="I400" s="33"/>
    </row>
    <row r="401" spans="9:9" customFormat="1" x14ac:dyDescent="0.3">
      <c r="I401" s="33"/>
    </row>
    <row r="402" spans="9:9" customFormat="1" x14ac:dyDescent="0.3">
      <c r="I402" s="33"/>
    </row>
  </sheetData>
  <hyperlinks>
    <hyperlink ref="L70" r:id="rId1" xr:uid="{5B7007FC-7FF1-4012-A4E6-019BF723D5AF}"/>
    <hyperlink ref="L71" r:id="rId2" xr:uid="{E92E10C1-06BF-4007-86DD-218F03CA7ECB}"/>
    <hyperlink ref="L69" r:id="rId3" xr:uid="{01292184-5168-459B-96F3-41EFACBEC447}"/>
    <hyperlink ref="L57" r:id="rId4" xr:uid="{D8637A35-4611-4615-8F34-AFF3335B99E9}"/>
    <hyperlink ref="L58" r:id="rId5" xr:uid="{AA6A9994-80FA-42D9-B454-9AE7FE29311D}"/>
    <hyperlink ref="L59" r:id="rId6" xr:uid="{64869FA7-5DFE-4854-B4B8-6D490C00AD4C}"/>
    <hyperlink ref="L60" r:id="rId7" xr:uid="{E5AD2F4F-F00B-408E-AE00-C93882DFDA9F}"/>
    <hyperlink ref="L61" r:id="rId8" xr:uid="{AB61E8E5-4A39-4ED1-8541-ACCB45266703}"/>
    <hyperlink ref="L62" r:id="rId9" xr:uid="{D8C34DC0-4823-4377-BAB8-463A7AF58AF4}"/>
    <hyperlink ref="L63" r:id="rId10" xr:uid="{88611B2D-CFB0-4EB9-8321-669CDF46DAC8}"/>
    <hyperlink ref="L64" r:id="rId11" xr:uid="{15CECAC2-CC78-423E-AB0B-8F6E0B7A494A}"/>
    <hyperlink ref="L72" r:id="rId12" xr:uid="{AC9CF8D4-BE3F-4FB7-A495-1430743FFF6F}"/>
    <hyperlink ref="L20" r:id="rId13" xr:uid="{532421F7-FF26-4069-A7CB-7A784AFE3989}"/>
    <hyperlink ref="L21" r:id="rId14" xr:uid="{7A35095D-C06E-4B8C-8BE1-7D96568EFD98}"/>
    <hyperlink ref="L22" r:id="rId15" xr:uid="{B7E14270-B28A-446E-A9B0-AC011BBA5001}"/>
    <hyperlink ref="L23" r:id="rId16" xr:uid="{D3E8D4FA-D1A0-41A5-B223-E966D90759AF}"/>
    <hyperlink ref="L24" r:id="rId17" xr:uid="{7EDBF4DD-4B94-4F78-A8A9-66BD59F5978D}"/>
    <hyperlink ref="L25" r:id="rId18" xr:uid="{AC8B607F-56A0-455D-B75F-3E6A4A7AA478}"/>
    <hyperlink ref="L27" r:id="rId19" xr:uid="{7C86DBA8-5AC1-4C93-B0B1-E35CF6D9A8C7}"/>
    <hyperlink ref="L30" r:id="rId20" xr:uid="{5FA2F9E2-86FA-404C-956F-922028232E06}"/>
    <hyperlink ref="L44" r:id="rId21" xr:uid="{6A16A400-F7A0-44F2-A26B-C21F2CDB2E77}"/>
    <hyperlink ref="L45" r:id="rId22" xr:uid="{BAA12334-92B0-4083-A7A8-ED883B931422}"/>
    <hyperlink ref="L36" r:id="rId23" xr:uid="{1B30CE35-DC56-4ED6-BB08-C1CE68DA73F8}"/>
    <hyperlink ref="L53" r:id="rId24" xr:uid="{488792C4-5C27-428B-ABEB-B926949B36D2}"/>
    <hyperlink ref="L31" r:id="rId25" xr:uid="{ECD29EDD-87F4-47C2-B7D9-F71E7D12C210}"/>
    <hyperlink ref="L32" r:id="rId26" xr:uid="{DFFFC42D-F5B7-4C81-ADA0-261CF4FAFA98}"/>
    <hyperlink ref="L34" r:id="rId27" xr:uid="{76D8E769-6BD3-48BC-AABE-5D51CD365851}"/>
    <hyperlink ref="L48" r:id="rId28" xr:uid="{94A54D7D-C6A3-4D8B-B877-A74A734C4146}"/>
    <hyperlink ref="L49" r:id="rId29" xr:uid="{CB50003A-413C-483A-89FF-6CB34AD314C4}"/>
    <hyperlink ref="L50" r:id="rId30" xr:uid="{6D9EBF86-7D2D-41F2-B432-FB8BA289046F}"/>
    <hyperlink ref="L56" r:id="rId31" xr:uid="{D1122CA9-E7BB-43D0-A9B5-3CA81852A4CC}"/>
    <hyperlink ref="L55" r:id="rId32" xr:uid="{5AB6040C-BE0C-44D0-AE03-BFB1050B6D37}"/>
    <hyperlink ref="L73" r:id="rId33" xr:uid="{11D72C50-DA82-4365-A658-C75F2146EE21}"/>
    <hyperlink ref="L75" r:id="rId34" xr:uid="{369A254A-1014-406F-8909-E142493A9D2B}"/>
    <hyperlink ref="L74" r:id="rId35" xr:uid="{B75975F5-2C5F-458D-B943-DBA6EB5DD2B8}"/>
    <hyperlink ref="L41" r:id="rId36" xr:uid="{89962BDE-4ABD-44BF-B732-277450C224A1}"/>
    <hyperlink ref="L76" r:id="rId37" xr:uid="{EA08DEF1-7B48-4568-BBCD-EF504EADE9DA}"/>
    <hyperlink ref="L77" r:id="rId38" xr:uid="{DA492257-479F-4614-99EF-398D7F3B1BF1}"/>
    <hyperlink ref="B10" r:id="rId39" xr:uid="{242B9658-C1CC-48CE-B539-526547D16926}"/>
    <hyperlink ref="L35" r:id="rId40" xr:uid="{1500CE5C-F324-466E-9415-9F20A26E9B11}"/>
    <hyperlink ref="D80" location="'Vareoversigt til restsalg'!A2" display="Til TOP i dokument" xr:uid="{E940291A-935F-4D48-8787-61D38CF25ECE}"/>
    <hyperlink ref="B13" location="'Vareoversigt til restsalg'!A20" display="Gå til &quot;Bøger for voksne&quot; " xr:uid="{E1BE6FC3-98FC-4582-950D-7ABA47B7F795}"/>
    <hyperlink ref="B14" location="'Vareoversigt til restsalg'!A43" display="Gå til &quot;Bøger for unge&quot; " xr:uid="{311FB73F-B194-42FF-A8FB-3DC9B6C88B97}"/>
    <hyperlink ref="A51" location="'Vareoversigt til restsalg'!A2" display="Til TOP i dokument" xr:uid="{48FB3B9F-875C-48E8-A44F-078EC0BAF57A}"/>
    <hyperlink ref="A42" location="'Vareoversigt til restsalg'!A2" display="Til TOP i dokument" xr:uid="{6E84F9FC-BC6D-42A5-A1A8-A5981CBA96EB}"/>
    <hyperlink ref="A1" location="'Vareoversigt til restsalg'!A2" display="Til TOP i dokument" xr:uid="{58E69141-3903-474B-92D5-66715B8519BD}"/>
    <hyperlink ref="B8" location="'Vareoversigt til restsalg'!A100" display="(tryk her for at udfylde adresseoplysninger). " xr:uid="{89DC83A7-2BC6-48BC-A8C0-7A95B000D05E}"/>
    <hyperlink ref="D103" location="'Vareoversigt til restsalg'!A2" display="Til TOP i dokument" xr:uid="{6A03BC1F-68E2-4B33-AA66-7A2FABB0F13A}"/>
    <hyperlink ref="E91" r:id="rId41" xr:uid="{134B1CEE-F640-4577-9396-A2D10E4FEBA7}"/>
    <hyperlink ref="B15" location="'Vareoversigt til restsalg'!A52" display="Gå til &quot;Bøger for børn&quot; " xr:uid="{97AAFA0A-3DDD-4CB5-946E-58DF8E8639AB}"/>
    <hyperlink ref="B16" location="'Vareoversigt til restsalg'!A100" display="Udfyld adresseoplysninger " xr:uid="{87C493E4-8C3F-41D8-8C27-35DD5231C505}"/>
  </hyperlinks>
  <pageMargins left="0.75" right="0.75" top="1" bottom="1" header="0.5" footer="0.5"/>
  <pageSetup paperSize="9" scale="45" fitToHeight="0" orientation="landscape" horizontalDpi="1200" verticalDpi="1200" r:id="rId42"/>
  <drawing r:id="rId4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vt:i4>
      </vt:variant>
    </vt:vector>
  </HeadingPairs>
  <TitlesOfParts>
    <vt:vector size="1" baseType="lpstr">
      <vt:lpstr>Vareoversigt til restsalg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Mads Heinesen</dc:creator>
  <cp:lastModifiedBy>Vild Maskine</cp:lastModifiedBy>
  <cp:lastPrinted>2023-05-12T10:13:12Z</cp:lastPrinted>
  <dcterms:created xsi:type="dcterms:W3CDTF">2022-08-09T13:52:18Z</dcterms:created>
  <dcterms:modified xsi:type="dcterms:W3CDTF">2023-05-26T12:10:29Z</dcterms:modified>
</cp:coreProperties>
</file>